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925"/>
  </bookViews>
  <sheets>
    <sheet name="J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</calcChain>
</file>

<file path=xl/sharedStrings.xml><?xml version="1.0" encoding="utf-8"?>
<sst xmlns="http://schemas.openxmlformats.org/spreadsheetml/2006/main" count="182" uniqueCount="93">
  <si>
    <t>PackageName</t>
    <phoneticPr fontId="2" type="noConversion"/>
  </si>
  <si>
    <t>Title</t>
  </si>
  <si>
    <t>Publisher</t>
  </si>
  <si>
    <t>Coverage Begin</t>
    <phoneticPr fontId="2" type="noConversion"/>
  </si>
  <si>
    <t>Coverage End</t>
    <phoneticPr fontId="2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</si>
  <si>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</si>
  <si>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</si>
  <si>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</si>
  <si>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</si>
  <si>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</si>
  <si>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</si>
  <si>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</si>
  <si>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</si>
  <si>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2" type="noConversion"/>
  </si>
  <si>
    <t>Current</t>
  </si>
  <si>
    <t>Journal</t>
  </si>
  <si>
    <t xml:space="preserve">115.023.127.000 - 115.023.255.255
121.148.081.000 - 121.148.081.255
168.131.000.000 - 168.131.255.255
210.204.245.000 - 210.204.245.255
210.204.246.000 - 210.204.246.255
221.144.086.000 - 221.144.086.255
</t>
    <phoneticPr fontId="2" type="noConversion"/>
  </si>
  <si>
    <t>학동병원</t>
    <phoneticPr fontId="2" type="noConversion"/>
  </si>
  <si>
    <t>American Journal of Gastroenterology</t>
  </si>
  <si>
    <t>Circulation: Cardiovascular Imaging</t>
  </si>
  <si>
    <t>Diabetes</t>
  </si>
  <si>
    <t>Diabetes Care</t>
  </si>
  <si>
    <t>JCO Clinical Cancer Informatics</t>
  </si>
  <si>
    <t>JCO Global Oncology</t>
  </si>
  <si>
    <t>JCO Oncology Practice</t>
  </si>
  <si>
    <t>JCO Precision Oncology</t>
  </si>
  <si>
    <t>Journal of Clinical Oncology</t>
  </si>
  <si>
    <t>Journal of Urology</t>
  </si>
  <si>
    <t>Pediatric Critical Care Medicine</t>
  </si>
  <si>
    <t>Wolters Kluwer Health _ Lippincott Williams &amp; Wilkins</t>
  </si>
  <si>
    <t>American Diabetes Association</t>
  </si>
  <si>
    <t>x</t>
    <phoneticPr fontId="2" type="noConversion"/>
  </si>
  <si>
    <t>https://ovidsp.ovid.com/ovidweb.cgi?T=JS&amp;NEWS=n&amp;CSC=Y&amp;PAGE=toc&amp;D=ovft&amp;AN=00003439-000000000-00000</t>
  </si>
  <si>
    <t>https://ovidsp.ovid.com/ovidweb.cgi?T=JS&amp;NEWS=n&amp;CSC=Y&amp;PAGE=toc&amp;D=ovft&amp;AN=00003458-000000000-00000</t>
  </si>
  <si>
    <t>https://ovidsp.ovid.com/ovidweb.cgi?T=JS&amp;NEWS=n&amp;CSC=Y&amp;PAGE=toc&amp;D=ovft&amp;AN=02029627-000000000-00000</t>
  </si>
  <si>
    <t>https://ovidsp.ovid.com/ovidweb.cgi?T=JS&amp;NEWS=n&amp;CSC=Y&amp;PAGE=toc&amp;D=ovft&amp;AN=02186170-000000000-00000</t>
  </si>
  <si>
    <t>https://ovidsp.ovid.com/ovidweb.cgi?T=JS&amp;NEWS=n&amp;CSC=Y&amp;PAGE=toc&amp;D=ovft&amp;AN=02186188-000000000-00000</t>
  </si>
  <si>
    <t>https://ovidsp.ovid.com/ovidweb.cgi?T=JS&amp;NEWS=n&amp;CSC=Y&amp;PAGE=toc&amp;D=ovft&amp;AN=02020627-000000000-00000</t>
  </si>
  <si>
    <t>https://ovidsp.ovid.com/ovidweb.cgi?T=JS&amp;NEWS=n&amp;CSC=Y&amp;PAGE=toc&amp;D=ovft&amp;AN=00076734-000000000-00000</t>
  </si>
  <si>
    <t>https://ovidsp.ovid.com/ovidweb.cgi?T=JS&amp;NEWS=n&amp;CSC=Y&amp;PAGE=toc&amp;D=ovft&amp;AN=00130478-000000000-00000</t>
  </si>
  <si>
    <t>https://ovidsp.ovid.com/ovidweb.cgi?T=JS&amp;NEWS=n&amp;CSC=Y&amp;PAGE=toc&amp;D=ovft&amp;AN=00000434-000000000-00000</t>
    <phoneticPr fontId="2" type="noConversion"/>
  </si>
  <si>
    <t>https://ovidsp.ovid.com/ovidweb.cgi?T=JS&amp;NEWS=n&amp;CSC=Y&amp;PAGE=toc&amp;D=ovft&amp;AN=01337498-000000000-00000</t>
    <phoneticPr fontId="2" type="noConversion"/>
  </si>
  <si>
    <t>0002-9270</t>
  </si>
  <si>
    <t>1942-0080</t>
  </si>
  <si>
    <t>0012-1797</t>
  </si>
  <si>
    <t>0149-5992</t>
  </si>
  <si>
    <t/>
  </si>
  <si>
    <t>2687-8941</t>
  </si>
  <si>
    <t>2688-1527</t>
  </si>
  <si>
    <t>0732-183X</t>
  </si>
  <si>
    <t>0022-5347</t>
  </si>
  <si>
    <t>1529-7535</t>
  </si>
  <si>
    <t>1572-0241</t>
  </si>
  <si>
    <t>0939-327X</t>
  </si>
  <si>
    <t>1935-5548</t>
  </si>
  <si>
    <t>2473-4276</t>
  </si>
  <si>
    <t>2688-1535</t>
  </si>
  <si>
    <t>2473-4284</t>
  </si>
  <si>
    <t>1527-7755</t>
  </si>
  <si>
    <t>1527-3792</t>
  </si>
  <si>
    <t>gastroenterology &amp; hepatology</t>
  </si>
  <si>
    <t>cardiology</t>
    <phoneticPr fontId="7" type="noConversion"/>
  </si>
  <si>
    <t>oncology</t>
    <phoneticPr fontId="2" type="noConversion"/>
  </si>
  <si>
    <t>critical care medicine</t>
    <phoneticPr fontId="2" type="noConversion"/>
  </si>
  <si>
    <t>urology</t>
    <phoneticPr fontId="2" type="noConversion"/>
  </si>
  <si>
    <t>diabetes</t>
    <phoneticPr fontId="2" type="noConversion"/>
  </si>
  <si>
    <t>http://ovidsp.ovid.com/ovidweb.cgi?T=JS&amp;NEWS=n&amp;CSC=Y&amp;PAGE=toc&amp;D=ovft&amp;AN=00005083-000000000-00000</t>
  </si>
  <si>
    <t>Journal of the American Society of Nephrology</t>
    <phoneticPr fontId="2" type="noConversion"/>
  </si>
  <si>
    <t>Clinical Journal of the American Society of Nephrology</t>
    <phoneticPr fontId="2" type="noConversion"/>
  </si>
  <si>
    <t>Nephrology</t>
    <phoneticPr fontId="2" type="noConversion"/>
  </si>
  <si>
    <t>1046-6673</t>
    <phoneticPr fontId="2" type="noConversion"/>
  </si>
  <si>
    <t>1555-9041</t>
    <phoneticPr fontId="2" type="noConversion"/>
  </si>
  <si>
    <t>1533-3450</t>
    <phoneticPr fontId="2" type="noConversion"/>
  </si>
  <si>
    <t>1555-905X</t>
    <phoneticPr fontId="2" type="noConversion"/>
  </si>
  <si>
    <t>2023년 병원 전자자료 메타데이터</t>
    <phoneticPr fontId="2" type="noConversion"/>
  </si>
  <si>
    <t>화순병원</t>
    <phoneticPr fontId="2" type="noConversion"/>
  </si>
  <si>
    <t>Sports Medicine and Arthroscopy Review</t>
  </si>
  <si>
    <t>International Journal of Gynecological Pathology</t>
  </si>
  <si>
    <t>Journal of the American Academy Orthopaedic Surgeons</t>
  </si>
  <si>
    <t>Journal of Occupational &amp; Environmental Medicine</t>
  </si>
  <si>
    <t>1062-8592</t>
  </si>
  <si>
    <t>1538-1951</t>
  </si>
  <si>
    <t>0277-1691</t>
  </si>
  <si>
    <t>1538-7151</t>
  </si>
  <si>
    <t>1067-151X</t>
  </si>
  <si>
    <t>1940-5480</t>
  </si>
  <si>
    <t>1076-2752</t>
  </si>
  <si>
    <t>1536-5948</t>
  </si>
  <si>
    <t>Orthopaedics</t>
    <phoneticPr fontId="2" type="noConversion"/>
  </si>
  <si>
    <t>Obstetrics &amp; Gynecology</t>
    <phoneticPr fontId="2" type="noConversion"/>
  </si>
  <si>
    <t>Occupational medicine</t>
    <phoneticPr fontId="2" type="noConversion"/>
  </si>
  <si>
    <t>https://ovidsp.ovid.com/ovidweb.cgi?T=JS&amp;NEWS=n&amp;CSC=Y&amp;PAGE=toc&amp;D=ovft&amp;AN=00001751-000000000-00000</t>
  </si>
  <si>
    <t>https://ovidsp.ovid.com/ovidweb.cgi?T=JS&amp;NEWS=n&amp;CSC=Y&amp;PAGE=toc&amp;D=ovft&amp;AN=01277230-000000000-00000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</si>
</sst>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4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1" applyFill="1" applyBorder="1" applyAlignment="1">
      <alignment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vidsp.ovid.com/ovidweb.cgi?T=JS&amp;NEWS=n&amp;CSC=Y&amp;PAGE=toc&amp;D=yrovft&amp;AN=00132585-000000000-00000" TargetMode="External"/><Relationship Id="rId2" Type="http://schemas.openxmlformats.org/officeDocument/2006/relationships/hyperlink" Target="https://ovidsp.ovid.com/ovidweb.cgi?T=JS&amp;NEWS=n&amp;CSC=Y&amp;PAGE=toc&amp;D=yrovft&amp;AN=00124635-000000000-00000" TargetMode="External"/><Relationship Id="rId1" Type="http://schemas.openxmlformats.org/officeDocument/2006/relationships/hyperlink" Target="https://ovidsp.ovid.com/ovidweb.cgi?T=JS&amp;NEWS=n&amp;CSC=Y&amp;PAGE=toc&amp;D=yrovft&amp;AN=00004347-000000000-0000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vidsp.ovid.com/ovidweb.cgi?T=JS&amp;NEWS=n&amp;CSC=Y&amp;PAGE=toc&amp;D=yrovft&amp;AN=00043764-000000000-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3"/>
  <sheetViews>
    <sheetView tabSelected="1" workbookViewId="0"/>
  </sheetViews>
  <sheetFormatPr defaultColWidth="8.75" defaultRowHeight="13.5" x14ac:dyDescent="0.25"/>
  <cols>
    <col min="1" max="1" width="12.875" style="11" customWidth="1"/>
    <col min="2" max="2" width="46.5" style="2" bestFit="1" customWidth="1"/>
    <col min="3" max="3" width="45.875" style="3" bestFit="1" customWidth="1"/>
    <col min="4" max="4" width="10" style="4" bestFit="1" customWidth="1"/>
    <col min="5" max="6" width="8.75" style="4" customWidth="1"/>
    <col min="7" max="7" width="27" style="2" bestFit="1" customWidth="1"/>
    <col min="8" max="8" width="8.25" style="4" customWidth="1"/>
    <col min="9" max="10" width="10.75" style="4" customWidth="1"/>
    <col min="11" max="12" width="10.75" style="5" customWidth="1"/>
    <col min="13" max="13" width="97.5" style="3" bestFit="1" customWidth="1"/>
    <col min="14" max="14" width="28.75" style="2" bestFit="1" customWidth="1"/>
    <col min="15" max="16384" width="8.75" style="2"/>
  </cols>
  <sheetData>
    <row r="1" spans="1:14" ht="34.9" customHeight="1" x14ac:dyDescent="0.25">
      <c r="A1" s="1" t="s">
        <v>74</v>
      </c>
    </row>
    <row r="2" spans="1:14" ht="34.9" customHeight="1" x14ac:dyDescent="0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10</v>
      </c>
      <c r="L2" s="8" t="s">
        <v>11</v>
      </c>
      <c r="M2" s="7" t="s">
        <v>12</v>
      </c>
      <c r="N2" s="9" t="s">
        <v>13</v>
      </c>
    </row>
    <row r="3" spans="1:14" ht="16.899999999999999" customHeight="1" x14ac:dyDescent="0.25">
      <c r="A3" s="15" t="s">
        <v>17</v>
      </c>
      <c r="B3" s="18" t="s">
        <v>18</v>
      </c>
      <c r="C3" s="16" t="s">
        <v>29</v>
      </c>
      <c r="D3" s="13">
        <v>2015</v>
      </c>
      <c r="E3" s="13" t="s">
        <v>14</v>
      </c>
      <c r="F3" s="13" t="s">
        <v>31</v>
      </c>
      <c r="G3" s="13" t="s">
        <v>60</v>
      </c>
      <c r="H3" s="13" t="s">
        <v>15</v>
      </c>
      <c r="I3" s="13" t="s">
        <v>42</v>
      </c>
      <c r="J3" s="13" t="s">
        <v>52</v>
      </c>
      <c r="K3" s="10"/>
      <c r="L3" s="10"/>
      <c r="M3" s="16" t="s">
        <v>40</v>
      </c>
      <c r="N3" s="20" t="s">
        <v>16</v>
      </c>
    </row>
    <row r="4" spans="1:14" ht="16.899999999999999" customHeight="1" x14ac:dyDescent="0.25">
      <c r="A4" s="15" t="s">
        <v>17</v>
      </c>
      <c r="B4" s="18" t="s">
        <v>19</v>
      </c>
      <c r="C4" s="16" t="s">
        <v>29</v>
      </c>
      <c r="D4" s="13">
        <v>2008</v>
      </c>
      <c r="E4" s="13" t="s">
        <v>14</v>
      </c>
      <c r="F4" s="13" t="s">
        <v>31</v>
      </c>
      <c r="G4" s="13" t="s">
        <v>61</v>
      </c>
      <c r="H4" s="13" t="s">
        <v>15</v>
      </c>
      <c r="I4" s="13" t="s">
        <v>43</v>
      </c>
      <c r="J4" s="13" t="s">
        <v>43</v>
      </c>
      <c r="K4" s="12"/>
      <c r="L4" s="12"/>
      <c r="M4" s="16" t="s">
        <v>41</v>
      </c>
      <c r="N4" s="20"/>
    </row>
    <row r="5" spans="1:14" ht="16.899999999999999" customHeight="1" x14ac:dyDescent="0.25">
      <c r="A5" s="15" t="s">
        <v>17</v>
      </c>
      <c r="B5" s="18" t="s">
        <v>20</v>
      </c>
      <c r="C5" s="16" t="s">
        <v>30</v>
      </c>
      <c r="D5" s="13">
        <v>1995</v>
      </c>
      <c r="E5" s="13" t="s">
        <v>14</v>
      </c>
      <c r="F5" s="13" t="s">
        <v>31</v>
      </c>
      <c r="G5" s="13" t="s">
        <v>65</v>
      </c>
      <c r="H5" s="13" t="s">
        <v>15</v>
      </c>
      <c r="I5" s="13" t="s">
        <v>44</v>
      </c>
      <c r="J5" s="13" t="s">
        <v>53</v>
      </c>
      <c r="K5" s="17"/>
      <c r="L5" s="17"/>
      <c r="M5" s="16" t="s">
        <v>32</v>
      </c>
      <c r="N5" s="20"/>
    </row>
    <row r="6" spans="1:14" ht="16.899999999999999" customHeight="1" x14ac:dyDescent="0.25">
      <c r="A6" s="15" t="s">
        <v>17</v>
      </c>
      <c r="B6" s="18" t="s">
        <v>21</v>
      </c>
      <c r="C6" s="16" t="s">
        <v>30</v>
      </c>
      <c r="D6" s="13">
        <v>1995</v>
      </c>
      <c r="E6" s="13" t="s">
        <v>14</v>
      </c>
      <c r="F6" s="13" t="s">
        <v>31</v>
      </c>
      <c r="G6" s="13" t="s">
        <v>65</v>
      </c>
      <c r="H6" s="13" t="s">
        <v>15</v>
      </c>
      <c r="I6" s="13" t="s">
        <v>45</v>
      </c>
      <c r="J6" s="13" t="s">
        <v>54</v>
      </c>
      <c r="K6" s="17"/>
      <c r="L6" s="17"/>
      <c r="M6" s="16" t="s">
        <v>33</v>
      </c>
      <c r="N6" s="20"/>
    </row>
    <row r="7" spans="1:14" ht="16.899999999999999" customHeight="1" x14ac:dyDescent="0.25">
      <c r="A7" s="15" t="s">
        <v>17</v>
      </c>
      <c r="B7" s="18" t="s">
        <v>27</v>
      </c>
      <c r="C7" s="16" t="s">
        <v>29</v>
      </c>
      <c r="D7" s="13">
        <v>2015</v>
      </c>
      <c r="E7" s="13" t="s">
        <v>14</v>
      </c>
      <c r="F7" s="13" t="s">
        <v>31</v>
      </c>
      <c r="G7" s="13" t="s">
        <v>64</v>
      </c>
      <c r="H7" s="13" t="s">
        <v>15</v>
      </c>
      <c r="I7" s="13" t="s">
        <v>50</v>
      </c>
      <c r="J7" s="13" t="s">
        <v>59</v>
      </c>
      <c r="K7" s="17"/>
      <c r="L7" s="17"/>
      <c r="M7" s="16" t="s">
        <v>38</v>
      </c>
      <c r="N7" s="20"/>
    </row>
    <row r="8" spans="1:14" ht="16.899999999999999" customHeight="1" x14ac:dyDescent="0.25">
      <c r="A8" s="15" t="s">
        <v>17</v>
      </c>
      <c r="B8" s="18" t="s">
        <v>28</v>
      </c>
      <c r="C8" s="16" t="s">
        <v>29</v>
      </c>
      <c r="D8" s="13">
        <v>2000</v>
      </c>
      <c r="E8" s="13" t="s">
        <v>14</v>
      </c>
      <c r="F8" s="13" t="s">
        <v>31</v>
      </c>
      <c r="G8" s="13" t="s">
        <v>63</v>
      </c>
      <c r="H8" s="13" t="s">
        <v>15</v>
      </c>
      <c r="I8" s="13" t="s">
        <v>51</v>
      </c>
      <c r="J8" s="13" t="s">
        <v>46</v>
      </c>
      <c r="K8" s="17"/>
      <c r="L8" s="17"/>
      <c r="M8" s="16" t="s">
        <v>39</v>
      </c>
      <c r="N8" s="20"/>
    </row>
    <row r="9" spans="1:14" ht="16.899999999999999" customHeight="1" x14ac:dyDescent="0.25">
      <c r="A9" s="15" t="s">
        <v>17</v>
      </c>
      <c r="B9" s="18" t="s">
        <v>26</v>
      </c>
      <c r="C9" s="16" t="s">
        <v>29</v>
      </c>
      <c r="D9" s="13">
        <v>2004</v>
      </c>
      <c r="E9" s="13" t="s">
        <v>14</v>
      </c>
      <c r="F9" s="13" t="s">
        <v>31</v>
      </c>
      <c r="G9" s="13" t="s">
        <v>62</v>
      </c>
      <c r="H9" s="13" t="s">
        <v>15</v>
      </c>
      <c r="I9" s="13" t="s">
        <v>49</v>
      </c>
      <c r="J9" s="13" t="s">
        <v>58</v>
      </c>
      <c r="K9" s="17"/>
      <c r="L9" s="17"/>
      <c r="M9" s="16" t="s">
        <v>66</v>
      </c>
      <c r="N9" s="20"/>
    </row>
    <row r="10" spans="1:14" ht="16.899999999999999" customHeight="1" x14ac:dyDescent="0.25">
      <c r="A10" s="15" t="s">
        <v>17</v>
      </c>
      <c r="B10" s="18" t="s">
        <v>22</v>
      </c>
      <c r="C10" s="16" t="s">
        <v>29</v>
      </c>
      <c r="D10" s="13">
        <v>2017</v>
      </c>
      <c r="E10" s="13" t="s">
        <v>14</v>
      </c>
      <c r="F10" s="13" t="s">
        <v>31</v>
      </c>
      <c r="G10" s="13" t="s">
        <v>62</v>
      </c>
      <c r="H10" s="13" t="s">
        <v>15</v>
      </c>
      <c r="I10" s="13" t="s">
        <v>46</v>
      </c>
      <c r="J10" s="13" t="s">
        <v>55</v>
      </c>
      <c r="K10" s="17"/>
      <c r="L10" s="17"/>
      <c r="M10" s="16" t="s">
        <v>34</v>
      </c>
      <c r="N10" s="20"/>
    </row>
    <row r="11" spans="1:14" ht="16.899999999999999" customHeight="1" x14ac:dyDescent="0.25">
      <c r="A11" s="15" t="s">
        <v>17</v>
      </c>
      <c r="B11" s="18" t="s">
        <v>23</v>
      </c>
      <c r="C11" s="16" t="s">
        <v>29</v>
      </c>
      <c r="D11" s="13">
        <v>2020</v>
      </c>
      <c r="E11" s="13" t="s">
        <v>14</v>
      </c>
      <c r="F11" s="13" t="s">
        <v>31</v>
      </c>
      <c r="G11" s="13" t="s">
        <v>62</v>
      </c>
      <c r="H11" s="13" t="s">
        <v>15</v>
      </c>
      <c r="I11" s="13" t="s">
        <v>47</v>
      </c>
      <c r="J11" s="13" t="s">
        <v>47</v>
      </c>
      <c r="K11" s="17"/>
      <c r="L11" s="17"/>
      <c r="M11" s="16" t="s">
        <v>35</v>
      </c>
      <c r="N11" s="20"/>
    </row>
    <row r="12" spans="1:14" ht="16.899999999999999" customHeight="1" x14ac:dyDescent="0.25">
      <c r="A12" s="15" t="s">
        <v>17</v>
      </c>
      <c r="B12" s="18" t="s">
        <v>24</v>
      </c>
      <c r="C12" s="16" t="s">
        <v>29</v>
      </c>
      <c r="D12" s="13">
        <v>2020</v>
      </c>
      <c r="E12" s="13" t="s">
        <v>14</v>
      </c>
      <c r="F12" s="13" t="s">
        <v>31</v>
      </c>
      <c r="G12" s="13" t="s">
        <v>62</v>
      </c>
      <c r="H12" s="13" t="s">
        <v>15</v>
      </c>
      <c r="I12" s="13" t="s">
        <v>48</v>
      </c>
      <c r="J12" s="13" t="s">
        <v>56</v>
      </c>
      <c r="K12" s="17"/>
      <c r="L12" s="17"/>
      <c r="M12" s="16" t="s">
        <v>36</v>
      </c>
      <c r="N12" s="20"/>
    </row>
    <row r="13" spans="1:14" ht="16.899999999999999" customHeight="1" x14ac:dyDescent="0.25">
      <c r="A13" s="15" t="s">
        <v>17</v>
      </c>
      <c r="B13" s="18" t="s">
        <v>25</v>
      </c>
      <c r="C13" s="16" t="s">
        <v>29</v>
      </c>
      <c r="D13" s="13">
        <v>2017</v>
      </c>
      <c r="E13" s="13" t="s">
        <v>14</v>
      </c>
      <c r="F13" s="13" t="s">
        <v>31</v>
      </c>
      <c r="G13" s="13" t="s">
        <v>62</v>
      </c>
      <c r="H13" s="13" t="s">
        <v>15</v>
      </c>
      <c r="I13" s="13" t="s">
        <v>46</v>
      </c>
      <c r="J13" s="13" t="s">
        <v>57</v>
      </c>
      <c r="K13" s="17"/>
      <c r="L13" s="17"/>
      <c r="M13" s="16" t="s">
        <v>37</v>
      </c>
      <c r="N13" s="20"/>
    </row>
    <row r="14" spans="1:14" ht="16.899999999999999" customHeight="1" x14ac:dyDescent="0.3">
      <c r="A14" s="15" t="s">
        <v>17</v>
      </c>
      <c r="B14" s="14" t="s">
        <v>67</v>
      </c>
      <c r="C14" s="16" t="s">
        <v>29</v>
      </c>
      <c r="D14" s="13">
        <v>1990</v>
      </c>
      <c r="E14" s="13" t="s">
        <v>14</v>
      </c>
      <c r="F14" s="13" t="s">
        <v>31</v>
      </c>
      <c r="G14" s="13" t="s">
        <v>69</v>
      </c>
      <c r="H14" s="13" t="s">
        <v>15</v>
      </c>
      <c r="I14" s="13" t="s">
        <v>70</v>
      </c>
      <c r="J14" s="13" t="s">
        <v>72</v>
      </c>
      <c r="K14" s="17"/>
      <c r="L14" s="17"/>
      <c r="M14" s="21" t="s">
        <v>91</v>
      </c>
      <c r="N14" s="20"/>
    </row>
    <row r="15" spans="1:14" ht="16.899999999999999" customHeight="1" x14ac:dyDescent="0.3">
      <c r="A15" s="15" t="s">
        <v>17</v>
      </c>
      <c r="B15" s="14" t="s">
        <v>68</v>
      </c>
      <c r="C15" s="16" t="s">
        <v>29</v>
      </c>
      <c r="D15" s="13">
        <v>2006</v>
      </c>
      <c r="E15" s="13" t="s">
        <v>14</v>
      </c>
      <c r="F15" s="13" t="s">
        <v>31</v>
      </c>
      <c r="G15" s="13" t="s">
        <v>69</v>
      </c>
      <c r="H15" s="13" t="s">
        <v>15</v>
      </c>
      <c r="I15" s="13" t="s">
        <v>71</v>
      </c>
      <c r="J15" s="13" t="s">
        <v>73</v>
      </c>
      <c r="K15" s="17"/>
      <c r="L15" s="17"/>
      <c r="M15" s="21" t="s">
        <v>92</v>
      </c>
      <c r="N15" s="20"/>
    </row>
    <row r="16" spans="1:14" ht="16.899999999999999" customHeight="1" x14ac:dyDescent="0.25">
      <c r="A16" s="15" t="s">
        <v>75</v>
      </c>
      <c r="B16" s="18" t="s">
        <v>76</v>
      </c>
      <c r="C16" s="16" t="s">
        <v>29</v>
      </c>
      <c r="D16" s="13">
        <v>2001</v>
      </c>
      <c r="E16" s="13" t="s">
        <v>14</v>
      </c>
      <c r="F16" s="13" t="s">
        <v>31</v>
      </c>
      <c r="G16" s="13" t="s">
        <v>88</v>
      </c>
      <c r="H16" s="13" t="s">
        <v>15</v>
      </c>
      <c r="I16" s="13" t="s">
        <v>80</v>
      </c>
      <c r="J16" s="13" t="s">
        <v>81</v>
      </c>
      <c r="K16" s="10"/>
      <c r="L16" s="10"/>
      <c r="M16" s="16" t="str">
        <f>HYPERLINK("https://ovidsp.ovid.com/ovidweb.cgi?T=JS&amp;NEWS=n&amp;CSC=Y&amp;PAGE=toc&amp;D=ovft&amp;AN=00132585-000000000-00000","https://ovidsp.ovid.com/ovidweb.cgi?T=JS&amp;NEWS=n&amp;CSC=Y&amp;PAGE=toc&amp;D=ovft&amp;AN=00132585-000000000-00000")</f>
        <v>https://ovidsp.ovid.com/ovidweb.cgi?T=JS&amp;NEWS=n&amp;CSC=Y&amp;PAGE=toc&amp;D=ovft&amp;AN=00132585-000000000-00000</v>
      </c>
      <c r="N16" s="11"/>
    </row>
    <row r="17" spans="1:14" ht="16.899999999999999" customHeight="1" x14ac:dyDescent="0.25">
      <c r="A17" s="15" t="s">
        <v>75</v>
      </c>
      <c r="B17" s="18" t="s">
        <v>77</v>
      </c>
      <c r="C17" s="16" t="s">
        <v>29</v>
      </c>
      <c r="D17" s="13">
        <v>2000</v>
      </c>
      <c r="E17" s="13" t="s">
        <v>14</v>
      </c>
      <c r="F17" s="13" t="s">
        <v>31</v>
      </c>
      <c r="G17" s="13" t="s">
        <v>89</v>
      </c>
      <c r="H17" s="13" t="s">
        <v>15</v>
      </c>
      <c r="I17" s="13" t="s">
        <v>82</v>
      </c>
      <c r="J17" s="13" t="s">
        <v>83</v>
      </c>
      <c r="K17" s="12"/>
      <c r="L17" s="12"/>
      <c r="M17" s="16" t="str">
        <f>HYPERLINK("https://ovidsp.ovid.com/ovidweb.cgi?T=JS&amp;NEWS=n&amp;CSC=Y&amp;PAGE=toc&amp;D=ovft&amp;AN=00004347-000000000-00000","https://ovidsp.ovid.com/ovidweb.cgi?T=JS&amp;NEWS=n&amp;CSC=Y&amp;PAGE=toc&amp;D=ovft&amp;AN=00004347-000000000-00000")</f>
        <v>https://ovidsp.ovid.com/ovidweb.cgi?T=JS&amp;NEWS=n&amp;CSC=Y&amp;PAGE=toc&amp;D=ovft&amp;AN=00004347-000000000-00000</v>
      </c>
      <c r="N17" s="11"/>
    </row>
    <row r="18" spans="1:14" ht="16.899999999999999" customHeight="1" x14ac:dyDescent="0.25">
      <c r="A18" s="15" t="s">
        <v>75</v>
      </c>
      <c r="B18" s="18" t="s">
        <v>78</v>
      </c>
      <c r="C18" s="16" t="s">
        <v>29</v>
      </c>
      <c r="D18" s="13">
        <v>1993</v>
      </c>
      <c r="E18" s="13" t="s">
        <v>14</v>
      </c>
      <c r="F18" s="13" t="s">
        <v>31</v>
      </c>
      <c r="G18" s="13" t="s">
        <v>88</v>
      </c>
      <c r="H18" s="13" t="s">
        <v>15</v>
      </c>
      <c r="I18" s="13" t="s">
        <v>84</v>
      </c>
      <c r="J18" s="13" t="s">
        <v>85</v>
      </c>
      <c r="K18" s="17"/>
      <c r="L18" s="17"/>
      <c r="M18" s="16" t="str">
        <f>HYPERLINK("https://ovidsp.ovid.com/ovidweb.cgi?T=JS&amp;NEWS=n&amp;CSC=Y&amp;PAGE=toc&amp;D=ovft&amp;AN=00124635-000000000-00000","https://ovidsp.ovid.com/ovidweb.cgi?T=JS&amp;NEWS=n&amp;CSC=Y&amp;PAGE=toc&amp;D=ovft&amp;AN=00124635-000000000-00000")</f>
        <v>https://ovidsp.ovid.com/ovidweb.cgi?T=JS&amp;NEWS=n&amp;CSC=Y&amp;PAGE=toc&amp;D=ovft&amp;AN=00124635-000000000-00000</v>
      </c>
      <c r="N18" s="11"/>
    </row>
    <row r="19" spans="1:14" ht="16.899999999999999" customHeight="1" x14ac:dyDescent="0.25">
      <c r="A19" s="15" t="s">
        <v>75</v>
      </c>
      <c r="B19" s="18" t="s">
        <v>79</v>
      </c>
      <c r="C19" s="16" t="s">
        <v>29</v>
      </c>
      <c r="D19" s="13">
        <v>2015</v>
      </c>
      <c r="E19" s="13" t="s">
        <v>14</v>
      </c>
      <c r="F19" s="13" t="s">
        <v>31</v>
      </c>
      <c r="G19" s="13" t="s">
        <v>90</v>
      </c>
      <c r="H19" s="13" t="s">
        <v>15</v>
      </c>
      <c r="I19" s="13" t="s">
        <v>86</v>
      </c>
      <c r="J19" s="13" t="s">
        <v>87</v>
      </c>
      <c r="K19" s="17"/>
      <c r="L19" s="17"/>
      <c r="M19" s="16" t="str">
        <f>HYPERLINK("https://ovidsp.ovid.com/ovidweb.cgi?T=JS&amp;NEWS=n&amp;CSC=Y&amp;PAGE=toc&amp;D=ovft&amp;AN=00043764-000000000-00000","https://ovidsp.ovid.com/ovidweb.cgi?T=JS&amp;NEWS=n&amp;CSC=Y&amp;PAGE=toc&amp;D=ovft&amp;AN=00043764-000000000-00000")</f>
        <v>https://ovidsp.ovid.com/ovidweb.cgi?T=JS&amp;NEWS=n&amp;CSC=Y&amp;PAGE=toc&amp;D=ovft&amp;AN=00043764-000000000-00000</v>
      </c>
      <c r="N19" s="11"/>
    </row>
    <row r="20" spans="1:14" ht="16.899999999999999" customHeight="1" x14ac:dyDescent="0.25">
      <c r="M20" s="19"/>
    </row>
    <row r="21" spans="1:14" ht="16.899999999999999" customHeight="1" x14ac:dyDescent="0.25"/>
    <row r="22" spans="1:14" ht="16.899999999999999" customHeight="1" x14ac:dyDescent="0.25"/>
    <row r="23" spans="1:14" ht="16.899999999999999" customHeight="1" x14ac:dyDescent="0.25"/>
    <row r="24" spans="1:14" ht="16.899999999999999" customHeight="1" x14ac:dyDescent="0.25"/>
    <row r="25" spans="1:14" ht="16.899999999999999" customHeight="1" x14ac:dyDescent="0.25"/>
    <row r="26" spans="1:14" ht="16.899999999999999" customHeight="1" x14ac:dyDescent="0.25"/>
    <row r="27" spans="1:14" ht="16.899999999999999" customHeight="1" x14ac:dyDescent="0.25"/>
    <row r="28" spans="1:14" ht="16.899999999999999" customHeight="1" x14ac:dyDescent="0.25"/>
    <row r="29" spans="1:14" ht="16.899999999999999" customHeight="1" x14ac:dyDescent="0.25"/>
    <row r="30" spans="1:14" ht="16.899999999999999" customHeight="1" x14ac:dyDescent="0.25"/>
    <row r="31" spans="1:14" ht="16.899999999999999" customHeight="1" x14ac:dyDescent="0.25"/>
    <row r="32" spans="1:14" ht="16.899999999999999" customHeight="1" x14ac:dyDescent="0.25"/>
    <row r="33" ht="16.899999999999999" customHeight="1" x14ac:dyDescent="0.25"/>
    <row r="34" ht="16.899999999999999" customHeight="1" x14ac:dyDescent="0.25"/>
    <row r="35" ht="16.899999999999999" customHeight="1" x14ac:dyDescent="0.25"/>
    <row r="36" ht="16.899999999999999" customHeight="1" x14ac:dyDescent="0.25"/>
    <row r="37" ht="16.899999999999999" customHeight="1" x14ac:dyDescent="0.25"/>
    <row r="38" ht="16.899999999999999" customHeight="1" x14ac:dyDescent="0.25"/>
    <row r="39" ht="16.899999999999999" customHeight="1" x14ac:dyDescent="0.25"/>
    <row r="40" ht="16.899999999999999" customHeight="1" x14ac:dyDescent="0.25"/>
    <row r="41" ht="16.899999999999999" customHeight="1" x14ac:dyDescent="0.25"/>
    <row r="42" ht="16.899999999999999" customHeight="1" x14ac:dyDescent="0.25"/>
    <row r="43" ht="16.899999999999999" customHeight="1" x14ac:dyDescent="0.25"/>
    <row r="44" ht="16.899999999999999" customHeight="1" x14ac:dyDescent="0.25"/>
    <row r="45" ht="16.899999999999999" customHeight="1" x14ac:dyDescent="0.25"/>
    <row r="46" ht="16.899999999999999" customHeight="1" x14ac:dyDescent="0.25"/>
    <row r="47" ht="16.899999999999999" customHeight="1" x14ac:dyDescent="0.25"/>
    <row r="48" ht="16.899999999999999" customHeight="1" x14ac:dyDescent="0.25"/>
    <row r="49" ht="16.899999999999999" customHeight="1" x14ac:dyDescent="0.25"/>
    <row r="50" ht="16.899999999999999" customHeight="1" x14ac:dyDescent="0.25"/>
    <row r="51" ht="16.899999999999999" customHeight="1" x14ac:dyDescent="0.25"/>
    <row r="52" ht="16.899999999999999" customHeight="1" x14ac:dyDescent="0.25"/>
    <row r="53" ht="16.899999999999999" customHeight="1" x14ac:dyDescent="0.25"/>
    <row r="54" ht="16.899999999999999" customHeight="1" x14ac:dyDescent="0.25"/>
    <row r="55" ht="16.899999999999999" customHeight="1" x14ac:dyDescent="0.25"/>
    <row r="56" ht="16.899999999999999" customHeight="1" x14ac:dyDescent="0.25"/>
    <row r="57" ht="16.899999999999999" customHeight="1" x14ac:dyDescent="0.25"/>
    <row r="58" ht="16.899999999999999" customHeight="1" x14ac:dyDescent="0.25"/>
    <row r="59" ht="16.899999999999999" customHeight="1" x14ac:dyDescent="0.25"/>
    <row r="60" ht="16.899999999999999" customHeight="1" x14ac:dyDescent="0.25"/>
    <row r="61" ht="16.899999999999999" customHeight="1" x14ac:dyDescent="0.25"/>
    <row r="62" ht="16.899999999999999" customHeight="1" x14ac:dyDescent="0.25"/>
    <row r="63" ht="16.899999999999999" customHeight="1" x14ac:dyDescent="0.25"/>
    <row r="64" ht="16.899999999999999" customHeight="1" x14ac:dyDescent="0.25"/>
    <row r="65" ht="16.899999999999999" customHeight="1" x14ac:dyDescent="0.25"/>
    <row r="66" ht="16.899999999999999" customHeight="1" x14ac:dyDescent="0.25"/>
    <row r="67" ht="16.899999999999999" customHeight="1" x14ac:dyDescent="0.25"/>
    <row r="68" ht="16.899999999999999" customHeight="1" x14ac:dyDescent="0.25"/>
    <row r="69" ht="16.899999999999999" customHeight="1" x14ac:dyDescent="0.25"/>
    <row r="70" ht="16.899999999999999" customHeight="1" x14ac:dyDescent="0.25"/>
    <row r="71" ht="16.899999999999999" customHeight="1" x14ac:dyDescent="0.25"/>
    <row r="72" ht="16.899999999999999" customHeight="1" x14ac:dyDescent="0.25"/>
    <row r="73" ht="16.899999999999999" customHeight="1" x14ac:dyDescent="0.25"/>
    <row r="74" ht="16.899999999999999" customHeight="1" x14ac:dyDescent="0.25"/>
    <row r="75" ht="16.899999999999999" customHeight="1" x14ac:dyDescent="0.25"/>
    <row r="76" ht="16.899999999999999" customHeight="1" x14ac:dyDescent="0.25"/>
    <row r="77" ht="16.899999999999999" customHeight="1" x14ac:dyDescent="0.25"/>
    <row r="78" ht="16.899999999999999" customHeight="1" x14ac:dyDescent="0.25"/>
    <row r="79" ht="16.899999999999999" customHeight="1" x14ac:dyDescent="0.25"/>
    <row r="80" ht="16.899999999999999" customHeight="1" x14ac:dyDescent="0.25"/>
    <row r="81" ht="16.899999999999999" customHeight="1" x14ac:dyDescent="0.25"/>
    <row r="82" ht="16.899999999999999" customHeight="1" x14ac:dyDescent="0.25"/>
    <row r="83" ht="16.899999999999999" customHeight="1" x14ac:dyDescent="0.25"/>
    <row r="84" ht="16.899999999999999" customHeight="1" x14ac:dyDescent="0.25"/>
    <row r="85" ht="16.899999999999999" customHeight="1" x14ac:dyDescent="0.25"/>
    <row r="86" ht="16.899999999999999" customHeight="1" x14ac:dyDescent="0.25"/>
    <row r="87" ht="16.899999999999999" customHeight="1" x14ac:dyDescent="0.25"/>
    <row r="88" ht="16.899999999999999" customHeight="1" x14ac:dyDescent="0.25"/>
    <row r="89" ht="16.899999999999999" customHeight="1" x14ac:dyDescent="0.25"/>
    <row r="90" ht="16.899999999999999" customHeight="1" x14ac:dyDescent="0.25"/>
    <row r="91" ht="16.899999999999999" customHeight="1" x14ac:dyDescent="0.25"/>
    <row r="92" ht="16.899999999999999" customHeight="1" x14ac:dyDescent="0.25"/>
    <row r="93" ht="16.899999999999999" customHeight="1" x14ac:dyDescent="0.25"/>
    <row r="94" ht="16.899999999999999" customHeight="1" x14ac:dyDescent="0.25"/>
    <row r="95" ht="16.899999999999999" customHeight="1" x14ac:dyDescent="0.25"/>
    <row r="96" ht="16.899999999999999" customHeight="1" x14ac:dyDescent="0.25"/>
    <row r="97" ht="16.899999999999999" customHeight="1" x14ac:dyDescent="0.25"/>
    <row r="98" ht="16.899999999999999" customHeight="1" x14ac:dyDescent="0.25"/>
    <row r="99" ht="16.899999999999999" customHeight="1" x14ac:dyDescent="0.25"/>
    <row r="100" ht="16.899999999999999" customHeight="1" x14ac:dyDescent="0.25"/>
    <row r="101" ht="16.899999999999999" customHeight="1" x14ac:dyDescent="0.25"/>
    <row r="102" ht="16.899999999999999" customHeight="1" x14ac:dyDescent="0.25"/>
    <row r="103" ht="16.899999999999999" customHeight="1" x14ac:dyDescent="0.25"/>
    <row r="104" ht="16.899999999999999" customHeight="1" x14ac:dyDescent="0.25"/>
    <row r="105" ht="16.899999999999999" customHeight="1" x14ac:dyDescent="0.25"/>
    <row r="106" ht="16.899999999999999" customHeight="1" x14ac:dyDescent="0.25"/>
    <row r="107" ht="16.899999999999999" customHeight="1" x14ac:dyDescent="0.25"/>
    <row r="108" ht="16.899999999999999" customHeight="1" x14ac:dyDescent="0.25"/>
    <row r="109" ht="16.899999999999999" customHeight="1" x14ac:dyDescent="0.25"/>
    <row r="110" ht="16.899999999999999" customHeight="1" x14ac:dyDescent="0.25"/>
    <row r="111" ht="16.899999999999999" customHeight="1" x14ac:dyDescent="0.25"/>
    <row r="112" ht="16.899999999999999" customHeight="1" x14ac:dyDescent="0.25"/>
    <row r="113" ht="16.899999999999999" customHeight="1" x14ac:dyDescent="0.25"/>
    <row r="114" ht="16.899999999999999" customHeight="1" x14ac:dyDescent="0.25"/>
    <row r="115" ht="16.899999999999999" customHeight="1" x14ac:dyDescent="0.25"/>
    <row r="116" ht="16.899999999999999" customHeight="1" x14ac:dyDescent="0.25"/>
    <row r="117" ht="16.899999999999999" customHeight="1" x14ac:dyDescent="0.25"/>
    <row r="118" ht="16.899999999999999" customHeight="1" x14ac:dyDescent="0.25"/>
    <row r="119" ht="16.899999999999999" customHeight="1" x14ac:dyDescent="0.25"/>
    <row r="120" ht="16.899999999999999" customHeight="1" x14ac:dyDescent="0.25"/>
    <row r="121" ht="16.899999999999999" customHeight="1" x14ac:dyDescent="0.25"/>
    <row r="122" ht="16.899999999999999" customHeight="1" x14ac:dyDescent="0.25"/>
    <row r="123" ht="16.899999999999999" customHeight="1" x14ac:dyDescent="0.25"/>
    <row r="124" ht="16.899999999999999" customHeight="1" x14ac:dyDescent="0.25"/>
    <row r="125" ht="16.899999999999999" customHeight="1" x14ac:dyDescent="0.25"/>
    <row r="126" ht="16.899999999999999" customHeight="1" x14ac:dyDescent="0.25"/>
    <row r="127" ht="16.899999999999999" customHeight="1" x14ac:dyDescent="0.25"/>
    <row r="128" ht="16.899999999999999" customHeight="1" x14ac:dyDescent="0.25"/>
    <row r="129" ht="16.899999999999999" customHeight="1" x14ac:dyDescent="0.25"/>
    <row r="130" ht="16.899999999999999" customHeight="1" x14ac:dyDescent="0.25"/>
    <row r="131" ht="16.899999999999999" customHeight="1" x14ac:dyDescent="0.25"/>
    <row r="132" ht="16.899999999999999" customHeight="1" x14ac:dyDescent="0.25"/>
    <row r="133" ht="16.899999999999999" customHeight="1" x14ac:dyDescent="0.25"/>
    <row r="134" ht="16.899999999999999" customHeight="1" x14ac:dyDescent="0.25"/>
    <row r="135" ht="16.899999999999999" customHeight="1" x14ac:dyDescent="0.25"/>
    <row r="136" ht="16.899999999999999" customHeight="1" x14ac:dyDescent="0.25"/>
    <row r="137" ht="16.899999999999999" customHeight="1" x14ac:dyDescent="0.25"/>
    <row r="138" ht="16.899999999999999" customHeight="1" x14ac:dyDescent="0.25"/>
    <row r="139" ht="16.899999999999999" customHeight="1" x14ac:dyDescent="0.25"/>
    <row r="140" ht="16.899999999999999" customHeight="1" x14ac:dyDescent="0.25"/>
    <row r="141" ht="16.899999999999999" customHeight="1" x14ac:dyDescent="0.25"/>
    <row r="142" ht="16.899999999999999" customHeight="1" x14ac:dyDescent="0.25"/>
    <row r="143" ht="16.899999999999999" customHeight="1" x14ac:dyDescent="0.25"/>
    <row r="144" ht="16.899999999999999" customHeight="1" x14ac:dyDescent="0.25"/>
    <row r="145" ht="16.899999999999999" customHeight="1" x14ac:dyDescent="0.25"/>
    <row r="146" ht="16.899999999999999" customHeight="1" x14ac:dyDescent="0.25"/>
    <row r="147" ht="16.899999999999999" customHeight="1" x14ac:dyDescent="0.25"/>
    <row r="148" ht="16.899999999999999" customHeight="1" x14ac:dyDescent="0.25"/>
    <row r="149" ht="16.899999999999999" customHeight="1" x14ac:dyDescent="0.25"/>
    <row r="150" ht="16.899999999999999" customHeight="1" x14ac:dyDescent="0.25"/>
    <row r="151" ht="16.899999999999999" customHeight="1" x14ac:dyDescent="0.25"/>
    <row r="152" ht="16.899999999999999" customHeight="1" x14ac:dyDescent="0.25"/>
    <row r="153" ht="16.899999999999999" customHeight="1" x14ac:dyDescent="0.25"/>
    <row r="154" ht="16.899999999999999" customHeight="1" x14ac:dyDescent="0.25"/>
    <row r="155" ht="16.899999999999999" customHeight="1" x14ac:dyDescent="0.25"/>
    <row r="156" ht="16.899999999999999" customHeight="1" x14ac:dyDescent="0.25"/>
    <row r="157" ht="16.899999999999999" customHeight="1" x14ac:dyDescent="0.25"/>
    <row r="158" ht="16.899999999999999" customHeight="1" x14ac:dyDescent="0.25"/>
    <row r="159" ht="16.899999999999999" customHeight="1" x14ac:dyDescent="0.25"/>
    <row r="160" ht="16.899999999999999" customHeight="1" x14ac:dyDescent="0.25"/>
    <row r="161" ht="16.899999999999999" customHeight="1" x14ac:dyDescent="0.25"/>
    <row r="162" ht="16.899999999999999" customHeight="1" x14ac:dyDescent="0.25"/>
    <row r="163" ht="16.899999999999999" customHeight="1" x14ac:dyDescent="0.25"/>
    <row r="164" ht="16.899999999999999" customHeight="1" x14ac:dyDescent="0.25"/>
    <row r="165" ht="16.899999999999999" customHeight="1" x14ac:dyDescent="0.25"/>
    <row r="166" ht="16.899999999999999" customHeight="1" x14ac:dyDescent="0.25"/>
    <row r="167" ht="16.899999999999999" customHeight="1" x14ac:dyDescent="0.25"/>
    <row r="168" ht="16.899999999999999" customHeight="1" x14ac:dyDescent="0.25"/>
    <row r="169" ht="16.899999999999999" customHeight="1" x14ac:dyDescent="0.25"/>
    <row r="170" ht="16.899999999999999" customHeight="1" x14ac:dyDescent="0.25"/>
    <row r="171" ht="16.899999999999999" customHeight="1" x14ac:dyDescent="0.25"/>
    <row r="172" ht="16.899999999999999" customHeight="1" x14ac:dyDescent="0.25"/>
    <row r="173" ht="16.899999999999999" customHeight="1" x14ac:dyDescent="0.25"/>
    <row r="174" ht="16.899999999999999" customHeight="1" x14ac:dyDescent="0.25"/>
    <row r="175" ht="16.899999999999999" customHeight="1" x14ac:dyDescent="0.25"/>
    <row r="176" ht="16.899999999999999" customHeight="1" x14ac:dyDescent="0.25"/>
    <row r="177" ht="16.899999999999999" customHeight="1" x14ac:dyDescent="0.25"/>
    <row r="178" ht="16.899999999999999" customHeight="1" x14ac:dyDescent="0.25"/>
    <row r="179" ht="16.899999999999999" customHeight="1" x14ac:dyDescent="0.25"/>
    <row r="180" ht="16.899999999999999" customHeight="1" x14ac:dyDescent="0.25"/>
    <row r="181" ht="16.899999999999999" customHeight="1" x14ac:dyDescent="0.25"/>
    <row r="182" ht="16.899999999999999" customHeight="1" x14ac:dyDescent="0.25"/>
    <row r="183" ht="16.899999999999999" customHeight="1" x14ac:dyDescent="0.25"/>
    <row r="184" ht="16.899999999999999" customHeight="1" x14ac:dyDescent="0.25"/>
    <row r="185" ht="16.899999999999999" customHeight="1" x14ac:dyDescent="0.25"/>
    <row r="186" ht="16.899999999999999" customHeight="1" x14ac:dyDescent="0.25"/>
    <row r="187" ht="16.899999999999999" customHeight="1" x14ac:dyDescent="0.25"/>
    <row r="188" ht="16.899999999999999" customHeight="1" x14ac:dyDescent="0.25"/>
    <row r="189" ht="16.899999999999999" customHeight="1" x14ac:dyDescent="0.25"/>
    <row r="190" ht="16.899999999999999" customHeight="1" x14ac:dyDescent="0.25"/>
    <row r="191" ht="16.899999999999999" customHeight="1" x14ac:dyDescent="0.25"/>
    <row r="192" ht="16.899999999999999" customHeight="1" x14ac:dyDescent="0.25"/>
    <row r="193" ht="16.899999999999999" customHeight="1" x14ac:dyDescent="0.25"/>
    <row r="194" ht="16.899999999999999" customHeight="1" x14ac:dyDescent="0.25"/>
    <row r="195" ht="16.899999999999999" customHeight="1" x14ac:dyDescent="0.25"/>
    <row r="196" ht="16.899999999999999" customHeight="1" x14ac:dyDescent="0.25"/>
    <row r="197" ht="16.899999999999999" customHeight="1" x14ac:dyDescent="0.25"/>
    <row r="198" ht="16.899999999999999" customHeight="1" x14ac:dyDescent="0.25"/>
    <row r="199" ht="16.899999999999999" customHeight="1" x14ac:dyDescent="0.25"/>
    <row r="200" ht="16.899999999999999" customHeight="1" x14ac:dyDescent="0.25"/>
    <row r="201" ht="16.899999999999999" customHeight="1" x14ac:dyDescent="0.25"/>
    <row r="202" ht="16.899999999999999" customHeight="1" x14ac:dyDescent="0.25"/>
    <row r="203" ht="16.899999999999999" customHeight="1" x14ac:dyDescent="0.25"/>
    <row r="204" ht="16.899999999999999" customHeight="1" x14ac:dyDescent="0.25"/>
    <row r="205" ht="16.899999999999999" customHeight="1" x14ac:dyDescent="0.25"/>
    <row r="206" ht="16.899999999999999" customHeight="1" x14ac:dyDescent="0.25"/>
    <row r="207" ht="16.899999999999999" customHeight="1" x14ac:dyDescent="0.25"/>
    <row r="208" ht="16.899999999999999" customHeight="1" x14ac:dyDescent="0.25"/>
    <row r="209" ht="16.899999999999999" customHeight="1" x14ac:dyDescent="0.25"/>
    <row r="210" ht="16.899999999999999" customHeight="1" x14ac:dyDescent="0.25"/>
    <row r="211" ht="16.899999999999999" customHeight="1" x14ac:dyDescent="0.25"/>
    <row r="212" ht="16.899999999999999" customHeight="1" x14ac:dyDescent="0.25"/>
    <row r="213" ht="16.899999999999999" customHeight="1" x14ac:dyDescent="0.25"/>
    <row r="214" ht="16.899999999999999" customHeight="1" x14ac:dyDescent="0.25"/>
    <row r="215" ht="16.899999999999999" customHeight="1" x14ac:dyDescent="0.25"/>
    <row r="216" ht="16.899999999999999" customHeight="1" x14ac:dyDescent="0.25"/>
    <row r="217" ht="16.899999999999999" customHeight="1" x14ac:dyDescent="0.25"/>
    <row r="218" ht="16.899999999999999" customHeight="1" x14ac:dyDescent="0.25"/>
    <row r="219" ht="16.899999999999999" customHeight="1" x14ac:dyDescent="0.25"/>
    <row r="220" ht="16.899999999999999" customHeight="1" x14ac:dyDescent="0.25"/>
    <row r="221" ht="16.899999999999999" customHeight="1" x14ac:dyDescent="0.25"/>
    <row r="222" ht="16.899999999999999" customHeight="1" x14ac:dyDescent="0.25"/>
    <row r="223" ht="16.899999999999999" customHeight="1" x14ac:dyDescent="0.25"/>
    <row r="224" ht="16.899999999999999" customHeight="1" x14ac:dyDescent="0.25"/>
    <row r="225" ht="16.899999999999999" customHeight="1" x14ac:dyDescent="0.25"/>
    <row r="226" ht="16.899999999999999" customHeight="1" x14ac:dyDescent="0.25"/>
    <row r="227" ht="16.899999999999999" customHeight="1" x14ac:dyDescent="0.25"/>
    <row r="228" ht="16.899999999999999" customHeight="1" x14ac:dyDescent="0.25"/>
    <row r="229" ht="16.899999999999999" customHeight="1" x14ac:dyDescent="0.25"/>
    <row r="230" ht="16.899999999999999" customHeight="1" x14ac:dyDescent="0.25"/>
    <row r="231" ht="16.899999999999999" customHeight="1" x14ac:dyDescent="0.25"/>
    <row r="232" ht="16.899999999999999" customHeight="1" x14ac:dyDescent="0.25"/>
    <row r="233" ht="16.899999999999999" customHeight="1" x14ac:dyDescent="0.25"/>
    <row r="234" ht="16.899999999999999" customHeight="1" x14ac:dyDescent="0.25"/>
    <row r="235" ht="16.899999999999999" customHeight="1" x14ac:dyDescent="0.25"/>
    <row r="236" ht="16.899999999999999" customHeight="1" x14ac:dyDescent="0.25"/>
    <row r="237" ht="16.899999999999999" customHeight="1" x14ac:dyDescent="0.25"/>
    <row r="238" ht="16.899999999999999" customHeight="1" x14ac:dyDescent="0.25"/>
    <row r="239" ht="16.899999999999999" customHeight="1" x14ac:dyDescent="0.25"/>
    <row r="240" ht="16.899999999999999" customHeight="1" x14ac:dyDescent="0.25"/>
    <row r="241" ht="16.899999999999999" customHeight="1" x14ac:dyDescent="0.25"/>
    <row r="242" ht="16.899999999999999" customHeight="1" x14ac:dyDescent="0.25"/>
    <row r="243" ht="16.899999999999999" customHeight="1" x14ac:dyDescent="0.25"/>
    <row r="244" ht="16.899999999999999" customHeight="1" x14ac:dyDescent="0.25"/>
    <row r="245" ht="16.899999999999999" customHeight="1" x14ac:dyDescent="0.25"/>
    <row r="246" ht="16.899999999999999" customHeight="1" x14ac:dyDescent="0.25"/>
    <row r="247" ht="16.899999999999999" customHeight="1" x14ac:dyDescent="0.25"/>
    <row r="248" ht="16.899999999999999" customHeight="1" x14ac:dyDescent="0.25"/>
    <row r="249" ht="16.899999999999999" customHeight="1" x14ac:dyDescent="0.25"/>
    <row r="250" ht="16.899999999999999" customHeight="1" x14ac:dyDescent="0.25"/>
    <row r="251" ht="16.899999999999999" customHeight="1" x14ac:dyDescent="0.25"/>
    <row r="252" ht="16.899999999999999" customHeight="1" x14ac:dyDescent="0.25"/>
    <row r="253" ht="16.899999999999999" customHeight="1" x14ac:dyDescent="0.25"/>
    <row r="254" ht="16.899999999999999" customHeight="1" x14ac:dyDescent="0.25"/>
    <row r="255" ht="16.899999999999999" customHeight="1" x14ac:dyDescent="0.25"/>
    <row r="256" ht="16.899999999999999" customHeight="1" x14ac:dyDescent="0.25"/>
    <row r="257" ht="16.899999999999999" customHeight="1" x14ac:dyDescent="0.25"/>
    <row r="258" ht="16.899999999999999" customHeight="1" x14ac:dyDescent="0.25"/>
    <row r="259" ht="16.899999999999999" customHeight="1" x14ac:dyDescent="0.25"/>
    <row r="260" ht="16.899999999999999" customHeight="1" x14ac:dyDescent="0.25"/>
    <row r="261" ht="16.899999999999999" customHeight="1" x14ac:dyDescent="0.25"/>
    <row r="262" ht="16.899999999999999" customHeight="1" x14ac:dyDescent="0.25"/>
    <row r="263" ht="16.899999999999999" customHeight="1" x14ac:dyDescent="0.25"/>
    <row r="264" ht="16.899999999999999" customHeight="1" x14ac:dyDescent="0.25"/>
    <row r="265" ht="16.899999999999999" customHeight="1" x14ac:dyDescent="0.25"/>
    <row r="266" ht="16.899999999999999" customHeight="1" x14ac:dyDescent="0.25"/>
    <row r="267" ht="16.899999999999999" customHeight="1" x14ac:dyDescent="0.25"/>
    <row r="268" ht="16.899999999999999" customHeight="1" x14ac:dyDescent="0.25"/>
    <row r="269" ht="16.899999999999999" customHeight="1" x14ac:dyDescent="0.25"/>
    <row r="270" ht="16.899999999999999" customHeight="1" x14ac:dyDescent="0.25"/>
    <row r="271" ht="16.899999999999999" customHeight="1" x14ac:dyDescent="0.25"/>
    <row r="272" ht="16.899999999999999" customHeight="1" x14ac:dyDescent="0.25"/>
    <row r="273" ht="16.899999999999999" customHeight="1" x14ac:dyDescent="0.25"/>
    <row r="274" ht="16.899999999999999" customHeight="1" x14ac:dyDescent="0.25"/>
    <row r="275" ht="16.899999999999999" customHeight="1" x14ac:dyDescent="0.25"/>
    <row r="276" ht="16.899999999999999" customHeight="1" x14ac:dyDescent="0.25"/>
    <row r="277" ht="16.899999999999999" customHeight="1" x14ac:dyDescent="0.25"/>
    <row r="278" ht="16.899999999999999" customHeight="1" x14ac:dyDescent="0.25"/>
    <row r="279" ht="16.899999999999999" customHeight="1" x14ac:dyDescent="0.25"/>
    <row r="280" ht="16.899999999999999" customHeight="1" x14ac:dyDescent="0.25"/>
    <row r="281" ht="16.899999999999999" customHeight="1" x14ac:dyDescent="0.25"/>
    <row r="282" ht="16.899999999999999" customHeight="1" x14ac:dyDescent="0.25"/>
    <row r="283" ht="16.899999999999999" customHeight="1" x14ac:dyDescent="0.25"/>
    <row r="284" ht="16.899999999999999" customHeight="1" x14ac:dyDescent="0.25"/>
    <row r="285" ht="16.899999999999999" customHeight="1" x14ac:dyDescent="0.25"/>
    <row r="286" ht="16.899999999999999" customHeight="1" x14ac:dyDescent="0.25"/>
    <row r="287" ht="16.899999999999999" customHeight="1" x14ac:dyDescent="0.25"/>
    <row r="288" ht="16.899999999999999" customHeight="1" x14ac:dyDescent="0.25"/>
    <row r="289" ht="16.899999999999999" customHeight="1" x14ac:dyDescent="0.25"/>
    <row r="290" ht="16.899999999999999" customHeight="1" x14ac:dyDescent="0.25"/>
    <row r="291" ht="16.899999999999999" customHeight="1" x14ac:dyDescent="0.25"/>
    <row r="292" ht="16.899999999999999" customHeight="1" x14ac:dyDescent="0.25"/>
    <row r="293" ht="16.899999999999999" customHeight="1" x14ac:dyDescent="0.25"/>
    <row r="294" ht="16.899999999999999" customHeight="1" x14ac:dyDescent="0.25"/>
    <row r="295" ht="16.899999999999999" customHeight="1" x14ac:dyDescent="0.25"/>
    <row r="296" ht="16.899999999999999" customHeight="1" x14ac:dyDescent="0.25"/>
    <row r="297" ht="16.899999999999999" customHeight="1" x14ac:dyDescent="0.25"/>
    <row r="298" ht="16.899999999999999" customHeight="1" x14ac:dyDescent="0.25"/>
    <row r="299" ht="16.899999999999999" customHeight="1" x14ac:dyDescent="0.25"/>
    <row r="300" ht="16.899999999999999" customHeight="1" x14ac:dyDescent="0.25"/>
    <row r="301" ht="16.899999999999999" customHeight="1" x14ac:dyDescent="0.25"/>
    <row r="302" ht="16.899999999999999" customHeight="1" x14ac:dyDescent="0.25"/>
    <row r="303" ht="16.899999999999999" customHeight="1" x14ac:dyDescent="0.25"/>
    <row r="304" ht="16.899999999999999" customHeight="1" x14ac:dyDescent="0.25"/>
    <row r="305" ht="16.899999999999999" customHeight="1" x14ac:dyDescent="0.25"/>
    <row r="306" ht="16.899999999999999" customHeight="1" x14ac:dyDescent="0.25"/>
    <row r="307" ht="16.899999999999999" customHeight="1" x14ac:dyDescent="0.25"/>
    <row r="308" ht="16.899999999999999" customHeight="1" x14ac:dyDescent="0.25"/>
    <row r="309" ht="16.899999999999999" customHeight="1" x14ac:dyDescent="0.25"/>
    <row r="310" ht="16.899999999999999" customHeight="1" x14ac:dyDescent="0.25"/>
    <row r="311" ht="16.899999999999999" customHeight="1" x14ac:dyDescent="0.25"/>
    <row r="312" ht="16.899999999999999" customHeight="1" x14ac:dyDescent="0.25"/>
    <row r="313" ht="16.899999999999999" customHeight="1" x14ac:dyDescent="0.25"/>
    <row r="314" ht="16.899999999999999" customHeight="1" x14ac:dyDescent="0.25"/>
    <row r="315" ht="16.899999999999999" customHeight="1" x14ac:dyDescent="0.25"/>
    <row r="316" ht="16.899999999999999" customHeight="1" x14ac:dyDescent="0.25"/>
    <row r="317" ht="16.899999999999999" customHeight="1" x14ac:dyDescent="0.25"/>
    <row r="318" ht="16.899999999999999" customHeight="1" x14ac:dyDescent="0.25"/>
    <row r="319" ht="16.899999999999999" customHeight="1" x14ac:dyDescent="0.25"/>
    <row r="320" ht="16.899999999999999" customHeight="1" x14ac:dyDescent="0.25"/>
    <row r="321" ht="16.899999999999999" customHeight="1" x14ac:dyDescent="0.25"/>
    <row r="322" ht="16.899999999999999" customHeight="1" x14ac:dyDescent="0.25"/>
    <row r="323" ht="16.899999999999999" customHeight="1" x14ac:dyDescent="0.25"/>
    <row r="324" ht="16.899999999999999" customHeight="1" x14ac:dyDescent="0.25"/>
    <row r="325" ht="16.899999999999999" customHeight="1" x14ac:dyDescent="0.25"/>
    <row r="326" ht="16.899999999999999" customHeight="1" x14ac:dyDescent="0.25"/>
    <row r="327" ht="16.899999999999999" customHeight="1" x14ac:dyDescent="0.25"/>
    <row r="328" ht="16.899999999999999" customHeight="1" x14ac:dyDescent="0.25"/>
    <row r="329" ht="16.899999999999999" customHeight="1" x14ac:dyDescent="0.25"/>
    <row r="330" ht="16.899999999999999" customHeight="1" x14ac:dyDescent="0.25"/>
    <row r="331" ht="16.899999999999999" customHeight="1" x14ac:dyDescent="0.25"/>
    <row r="332" ht="16.899999999999999" customHeight="1" x14ac:dyDescent="0.25"/>
    <row r="333" ht="16.899999999999999" customHeight="1" x14ac:dyDescent="0.25"/>
    <row r="334" ht="16.899999999999999" customHeight="1" x14ac:dyDescent="0.25"/>
    <row r="335" ht="16.899999999999999" customHeight="1" x14ac:dyDescent="0.25"/>
    <row r="336" ht="16.899999999999999" customHeight="1" x14ac:dyDescent="0.25"/>
    <row r="337" ht="16.899999999999999" customHeight="1" x14ac:dyDescent="0.25"/>
    <row r="338" ht="16.899999999999999" customHeight="1" x14ac:dyDescent="0.25"/>
    <row r="339" ht="16.899999999999999" customHeight="1" x14ac:dyDescent="0.25"/>
    <row r="340" ht="16.899999999999999" customHeight="1" x14ac:dyDescent="0.25"/>
    <row r="341" ht="16.899999999999999" customHeight="1" x14ac:dyDescent="0.25"/>
    <row r="342" ht="16.899999999999999" customHeight="1" x14ac:dyDescent="0.25"/>
    <row r="343" ht="16.899999999999999" customHeight="1" x14ac:dyDescent="0.25"/>
    <row r="344" ht="16.899999999999999" customHeight="1" x14ac:dyDescent="0.25"/>
    <row r="345" ht="16.899999999999999" customHeight="1" x14ac:dyDescent="0.25"/>
    <row r="346" ht="16.899999999999999" customHeight="1" x14ac:dyDescent="0.25"/>
    <row r="347" ht="16.899999999999999" customHeight="1" x14ac:dyDescent="0.25"/>
    <row r="348" ht="16.899999999999999" customHeight="1" x14ac:dyDescent="0.25"/>
    <row r="349" ht="16.899999999999999" customHeight="1" x14ac:dyDescent="0.25"/>
    <row r="350" ht="16.899999999999999" customHeight="1" x14ac:dyDescent="0.25"/>
    <row r="351" ht="16.899999999999999" customHeight="1" x14ac:dyDescent="0.25"/>
    <row r="352" ht="16.899999999999999" customHeight="1" x14ac:dyDescent="0.25"/>
    <row r="353" ht="16.899999999999999" customHeight="1" x14ac:dyDescent="0.25"/>
    <row r="354" ht="16.899999999999999" customHeight="1" x14ac:dyDescent="0.25"/>
    <row r="355" ht="16.899999999999999" customHeight="1" x14ac:dyDescent="0.25"/>
    <row r="356" ht="16.899999999999999" customHeight="1" x14ac:dyDescent="0.25"/>
    <row r="357" ht="16.899999999999999" customHeight="1" x14ac:dyDescent="0.25"/>
    <row r="358" ht="16.899999999999999" customHeight="1" x14ac:dyDescent="0.25"/>
    <row r="359" ht="16.899999999999999" customHeight="1" x14ac:dyDescent="0.25"/>
    <row r="360" ht="16.899999999999999" customHeight="1" x14ac:dyDescent="0.25"/>
    <row r="361" ht="16.899999999999999" customHeight="1" x14ac:dyDescent="0.25"/>
    <row r="362" ht="16.899999999999999" customHeight="1" x14ac:dyDescent="0.25"/>
    <row r="363" ht="16.899999999999999" customHeight="1" x14ac:dyDescent="0.25"/>
    <row r="364" ht="16.899999999999999" customHeight="1" x14ac:dyDescent="0.25"/>
    <row r="365" ht="16.899999999999999" customHeight="1" x14ac:dyDescent="0.25"/>
    <row r="366" ht="16.899999999999999" customHeight="1" x14ac:dyDescent="0.25"/>
    <row r="367" ht="16.899999999999999" customHeight="1" x14ac:dyDescent="0.25"/>
    <row r="368" ht="16.899999999999999" customHeight="1" x14ac:dyDescent="0.25"/>
    <row r="369" ht="16.899999999999999" customHeight="1" x14ac:dyDescent="0.25"/>
    <row r="370" ht="16.899999999999999" customHeight="1" x14ac:dyDescent="0.25"/>
    <row r="371" ht="16.899999999999999" customHeight="1" x14ac:dyDescent="0.25"/>
    <row r="372" ht="16.899999999999999" customHeight="1" x14ac:dyDescent="0.25"/>
    <row r="373" ht="16.899999999999999" customHeight="1" x14ac:dyDescent="0.25"/>
    <row r="374" ht="16.899999999999999" customHeight="1" x14ac:dyDescent="0.25"/>
    <row r="375" ht="16.899999999999999" customHeight="1" x14ac:dyDescent="0.25"/>
    <row r="376" ht="16.899999999999999" customHeight="1" x14ac:dyDescent="0.25"/>
    <row r="377" ht="16.899999999999999" customHeight="1" x14ac:dyDescent="0.25"/>
    <row r="378" ht="16.899999999999999" customHeight="1" x14ac:dyDescent="0.25"/>
    <row r="379" ht="16.899999999999999" customHeight="1" x14ac:dyDescent="0.25"/>
    <row r="380" ht="16.899999999999999" customHeight="1" x14ac:dyDescent="0.25"/>
    <row r="381" ht="16.899999999999999" customHeight="1" x14ac:dyDescent="0.25"/>
    <row r="382" ht="16.899999999999999" customHeight="1" x14ac:dyDescent="0.25"/>
    <row r="383" ht="16.899999999999999" customHeight="1" x14ac:dyDescent="0.25"/>
    <row r="384" ht="16.899999999999999" customHeight="1" x14ac:dyDescent="0.25"/>
    <row r="385" ht="16.899999999999999" customHeight="1" x14ac:dyDescent="0.25"/>
    <row r="386" ht="16.899999999999999" customHeight="1" x14ac:dyDescent="0.25"/>
    <row r="387" ht="16.899999999999999" customHeight="1" x14ac:dyDescent="0.25"/>
    <row r="388" ht="16.899999999999999" customHeight="1" x14ac:dyDescent="0.25"/>
    <row r="389" ht="16.899999999999999" customHeight="1" x14ac:dyDescent="0.25"/>
    <row r="390" ht="16.899999999999999" customHeight="1" x14ac:dyDescent="0.25"/>
    <row r="391" ht="16.899999999999999" customHeight="1" x14ac:dyDescent="0.25"/>
    <row r="392" ht="16.899999999999999" customHeight="1" x14ac:dyDescent="0.25"/>
    <row r="393" ht="16.899999999999999" customHeight="1" x14ac:dyDescent="0.25"/>
    <row r="394" ht="16.899999999999999" customHeight="1" x14ac:dyDescent="0.25"/>
    <row r="395" ht="16.899999999999999" customHeight="1" x14ac:dyDescent="0.25"/>
    <row r="396" ht="16.899999999999999" customHeight="1" x14ac:dyDescent="0.25"/>
    <row r="397" ht="16.899999999999999" customHeight="1" x14ac:dyDescent="0.25"/>
    <row r="398" ht="16.899999999999999" customHeight="1" x14ac:dyDescent="0.25"/>
    <row r="399" ht="16.899999999999999" customHeight="1" x14ac:dyDescent="0.25"/>
    <row r="400" ht="16.899999999999999" customHeight="1" x14ac:dyDescent="0.25"/>
    <row r="401" ht="16.899999999999999" customHeight="1" x14ac:dyDescent="0.25"/>
    <row r="402" ht="16.899999999999999" customHeight="1" x14ac:dyDescent="0.25"/>
    <row r="403" ht="16.899999999999999" customHeight="1" x14ac:dyDescent="0.25"/>
    <row r="404" ht="16.899999999999999" customHeight="1" x14ac:dyDescent="0.25"/>
    <row r="405" ht="16.899999999999999" customHeight="1" x14ac:dyDescent="0.25"/>
    <row r="406" ht="16.899999999999999" customHeight="1" x14ac:dyDescent="0.25"/>
    <row r="407" ht="16.899999999999999" customHeight="1" x14ac:dyDescent="0.25"/>
    <row r="408" ht="16.899999999999999" customHeight="1" x14ac:dyDescent="0.25"/>
    <row r="409" ht="16.899999999999999" customHeight="1" x14ac:dyDescent="0.25"/>
    <row r="410" ht="16.899999999999999" customHeight="1" x14ac:dyDescent="0.25"/>
    <row r="411" ht="16.899999999999999" customHeight="1" x14ac:dyDescent="0.25"/>
    <row r="412" ht="16.899999999999999" customHeight="1" x14ac:dyDescent="0.25"/>
    <row r="413" ht="16.899999999999999" customHeight="1" x14ac:dyDescent="0.25"/>
    <row r="414" ht="16.899999999999999" customHeight="1" x14ac:dyDescent="0.25"/>
    <row r="415" ht="16.899999999999999" customHeight="1" x14ac:dyDescent="0.25"/>
    <row r="416" ht="16.899999999999999" customHeight="1" x14ac:dyDescent="0.25"/>
    <row r="417" ht="16.899999999999999" customHeight="1" x14ac:dyDescent="0.25"/>
    <row r="418" ht="16.899999999999999" customHeight="1" x14ac:dyDescent="0.25"/>
    <row r="419" ht="16.899999999999999" customHeight="1" x14ac:dyDescent="0.25"/>
    <row r="420" ht="16.899999999999999" customHeight="1" x14ac:dyDescent="0.25"/>
    <row r="421" ht="16.899999999999999" customHeight="1" x14ac:dyDescent="0.25"/>
    <row r="422" ht="16.899999999999999" customHeight="1" x14ac:dyDescent="0.25"/>
    <row r="423" ht="16.899999999999999" customHeight="1" x14ac:dyDescent="0.25"/>
    <row r="424" ht="16.899999999999999" customHeight="1" x14ac:dyDescent="0.25"/>
    <row r="425" ht="16.899999999999999" customHeight="1" x14ac:dyDescent="0.25"/>
    <row r="426" ht="16.899999999999999" customHeight="1" x14ac:dyDescent="0.25"/>
    <row r="427" ht="16.899999999999999" customHeight="1" x14ac:dyDescent="0.25"/>
    <row r="428" ht="16.899999999999999" customHeight="1" x14ac:dyDescent="0.25"/>
    <row r="429" ht="16.899999999999999" customHeight="1" x14ac:dyDescent="0.25"/>
    <row r="430" ht="16.899999999999999" customHeight="1" x14ac:dyDescent="0.25"/>
    <row r="431" ht="16.899999999999999" customHeight="1" x14ac:dyDescent="0.25"/>
    <row r="432" ht="16.899999999999999" customHeight="1" x14ac:dyDescent="0.25"/>
    <row r="433" ht="16.899999999999999" customHeight="1" x14ac:dyDescent="0.25"/>
    <row r="434" ht="16.899999999999999" customHeight="1" x14ac:dyDescent="0.25"/>
    <row r="435" ht="16.899999999999999" customHeight="1" x14ac:dyDescent="0.25"/>
    <row r="436" ht="16.899999999999999" customHeight="1" x14ac:dyDescent="0.25"/>
    <row r="437" ht="16.899999999999999" customHeight="1" x14ac:dyDescent="0.25"/>
    <row r="438" ht="16.899999999999999" customHeight="1" x14ac:dyDescent="0.25"/>
    <row r="439" ht="16.899999999999999" customHeight="1" x14ac:dyDescent="0.25"/>
    <row r="440" ht="16.899999999999999" customHeight="1" x14ac:dyDescent="0.25"/>
    <row r="441" ht="16.899999999999999" customHeight="1" x14ac:dyDescent="0.25"/>
    <row r="442" ht="16.899999999999999" customHeight="1" x14ac:dyDescent="0.25"/>
    <row r="443" ht="16.899999999999999" customHeight="1" x14ac:dyDescent="0.25"/>
    <row r="444" ht="16.899999999999999" customHeight="1" x14ac:dyDescent="0.25"/>
    <row r="445" ht="16.899999999999999" customHeight="1" x14ac:dyDescent="0.25"/>
    <row r="446" ht="16.899999999999999" customHeight="1" x14ac:dyDescent="0.25"/>
    <row r="447" ht="16.899999999999999" customHeight="1" x14ac:dyDescent="0.25"/>
    <row r="448" ht="16.899999999999999" customHeight="1" x14ac:dyDescent="0.25"/>
    <row r="449" ht="16.899999999999999" customHeight="1" x14ac:dyDescent="0.25"/>
    <row r="450" ht="16.899999999999999" customHeight="1" x14ac:dyDescent="0.25"/>
    <row r="451" ht="16.899999999999999" customHeight="1" x14ac:dyDescent="0.25"/>
    <row r="452" ht="16.899999999999999" customHeight="1" x14ac:dyDescent="0.25"/>
    <row r="453" ht="16.899999999999999" customHeight="1" x14ac:dyDescent="0.25"/>
    <row r="454" ht="16.899999999999999" customHeight="1" x14ac:dyDescent="0.25"/>
    <row r="455" ht="16.899999999999999" customHeight="1" x14ac:dyDescent="0.25"/>
    <row r="456" ht="16.899999999999999" customHeight="1" x14ac:dyDescent="0.25"/>
    <row r="457" ht="16.899999999999999" customHeight="1" x14ac:dyDescent="0.25"/>
    <row r="458" ht="16.899999999999999" customHeight="1" x14ac:dyDescent="0.25"/>
    <row r="459" ht="16.899999999999999" customHeight="1" x14ac:dyDescent="0.25"/>
    <row r="460" ht="16.899999999999999" customHeight="1" x14ac:dyDescent="0.25"/>
    <row r="461" ht="16.899999999999999" customHeight="1" x14ac:dyDescent="0.25"/>
    <row r="462" ht="16.899999999999999" customHeight="1" x14ac:dyDescent="0.25"/>
    <row r="463" ht="16.899999999999999" customHeight="1" x14ac:dyDescent="0.25"/>
    <row r="464" ht="16.899999999999999" customHeight="1" x14ac:dyDescent="0.25"/>
    <row r="465" ht="16.899999999999999" customHeight="1" x14ac:dyDescent="0.25"/>
    <row r="466" ht="16.899999999999999" customHeight="1" x14ac:dyDescent="0.25"/>
    <row r="467" ht="16.899999999999999" customHeight="1" x14ac:dyDescent="0.25"/>
    <row r="468" ht="16.899999999999999" customHeight="1" x14ac:dyDescent="0.25"/>
    <row r="469" ht="16.899999999999999" customHeight="1" x14ac:dyDescent="0.25"/>
    <row r="470" ht="16.899999999999999" customHeight="1" x14ac:dyDescent="0.25"/>
    <row r="471" ht="16.899999999999999" customHeight="1" x14ac:dyDescent="0.25"/>
    <row r="472" ht="16.899999999999999" customHeight="1" x14ac:dyDescent="0.25"/>
    <row r="473" ht="16.899999999999999" customHeight="1" x14ac:dyDescent="0.25"/>
    <row r="474" ht="16.899999999999999" customHeight="1" x14ac:dyDescent="0.25"/>
    <row r="475" ht="16.899999999999999" customHeight="1" x14ac:dyDescent="0.25"/>
    <row r="476" ht="16.899999999999999" customHeight="1" x14ac:dyDescent="0.25"/>
    <row r="477" ht="16.899999999999999" customHeight="1" x14ac:dyDescent="0.25"/>
    <row r="478" ht="16.899999999999999" customHeight="1" x14ac:dyDescent="0.25"/>
    <row r="479" ht="16.899999999999999" customHeight="1" x14ac:dyDescent="0.25"/>
    <row r="480" ht="16.899999999999999" customHeight="1" x14ac:dyDescent="0.25"/>
    <row r="481" ht="16.899999999999999" customHeight="1" x14ac:dyDescent="0.25"/>
    <row r="482" ht="16.899999999999999" customHeight="1" x14ac:dyDescent="0.25"/>
    <row r="483" ht="16.899999999999999" customHeight="1" x14ac:dyDescent="0.25"/>
    <row r="484" ht="16.899999999999999" customHeight="1" x14ac:dyDescent="0.25"/>
    <row r="485" ht="16.899999999999999" customHeight="1" x14ac:dyDescent="0.25"/>
    <row r="486" ht="16.899999999999999" customHeight="1" x14ac:dyDescent="0.25"/>
    <row r="487" ht="16.899999999999999" customHeight="1" x14ac:dyDescent="0.25"/>
    <row r="488" ht="16.899999999999999" customHeight="1" x14ac:dyDescent="0.25"/>
    <row r="489" ht="16.899999999999999" customHeight="1" x14ac:dyDescent="0.25"/>
    <row r="490" ht="16.899999999999999" customHeight="1" x14ac:dyDescent="0.25"/>
    <row r="491" ht="16.899999999999999" customHeight="1" x14ac:dyDescent="0.25"/>
    <row r="492" ht="16.899999999999999" customHeight="1" x14ac:dyDescent="0.25"/>
    <row r="493" ht="16.899999999999999" customHeight="1" x14ac:dyDescent="0.25"/>
    <row r="494" ht="16.899999999999999" customHeight="1" x14ac:dyDescent="0.25"/>
    <row r="495" ht="16.899999999999999" customHeight="1" x14ac:dyDescent="0.25"/>
    <row r="496" ht="16.899999999999999" customHeight="1" x14ac:dyDescent="0.25"/>
    <row r="497" ht="16.899999999999999" customHeight="1" x14ac:dyDescent="0.25"/>
    <row r="498" ht="16.899999999999999" customHeight="1" x14ac:dyDescent="0.25"/>
    <row r="499" ht="16.899999999999999" customHeight="1" x14ac:dyDescent="0.25"/>
    <row r="500" ht="16.899999999999999" customHeight="1" x14ac:dyDescent="0.25"/>
    <row r="501" ht="16.899999999999999" customHeight="1" x14ac:dyDescent="0.25"/>
    <row r="502" ht="16.899999999999999" customHeight="1" x14ac:dyDescent="0.25"/>
    <row r="503" ht="16.899999999999999" customHeight="1" x14ac:dyDescent="0.25"/>
    <row r="504" ht="16.899999999999999" customHeight="1" x14ac:dyDescent="0.25"/>
    <row r="505" ht="16.899999999999999" customHeight="1" x14ac:dyDescent="0.25"/>
    <row r="506" ht="16.899999999999999" customHeight="1" x14ac:dyDescent="0.25"/>
    <row r="507" ht="16.899999999999999" customHeight="1" x14ac:dyDescent="0.25"/>
    <row r="508" ht="16.899999999999999" customHeight="1" x14ac:dyDescent="0.25"/>
    <row r="509" ht="16.899999999999999" customHeight="1" x14ac:dyDescent="0.25"/>
    <row r="510" ht="16.899999999999999" customHeight="1" x14ac:dyDescent="0.25"/>
    <row r="511" ht="16.899999999999999" customHeight="1" x14ac:dyDescent="0.25"/>
    <row r="512" ht="16.899999999999999" customHeight="1" x14ac:dyDescent="0.25"/>
    <row r="513" ht="16.899999999999999" customHeight="1" x14ac:dyDescent="0.25"/>
    <row r="514" ht="16.899999999999999" customHeight="1" x14ac:dyDescent="0.25"/>
    <row r="515" ht="16.899999999999999" customHeight="1" x14ac:dyDescent="0.25"/>
    <row r="516" ht="16.899999999999999" customHeight="1" x14ac:dyDescent="0.25"/>
    <row r="517" ht="16.899999999999999" customHeight="1" x14ac:dyDescent="0.25"/>
    <row r="518" ht="16.899999999999999" customHeight="1" x14ac:dyDescent="0.25"/>
    <row r="519" ht="16.899999999999999" customHeight="1" x14ac:dyDescent="0.25"/>
    <row r="520" ht="16.899999999999999" customHeight="1" x14ac:dyDescent="0.25"/>
    <row r="521" ht="16.899999999999999" customHeight="1" x14ac:dyDescent="0.25"/>
    <row r="522" ht="16.899999999999999" customHeight="1" x14ac:dyDescent="0.25"/>
    <row r="523" ht="16.899999999999999" customHeight="1" x14ac:dyDescent="0.25"/>
    <row r="524" ht="16.899999999999999" customHeight="1" x14ac:dyDescent="0.25"/>
    <row r="525" ht="16.899999999999999" customHeight="1" x14ac:dyDescent="0.25"/>
    <row r="526" ht="16.899999999999999" customHeight="1" x14ac:dyDescent="0.25"/>
    <row r="527" ht="16.899999999999999" customHeight="1" x14ac:dyDescent="0.25"/>
    <row r="528" ht="16.899999999999999" customHeight="1" x14ac:dyDescent="0.25"/>
    <row r="529" ht="16.899999999999999" customHeight="1" x14ac:dyDescent="0.25"/>
    <row r="530" ht="16.899999999999999" customHeight="1" x14ac:dyDescent="0.25"/>
    <row r="531" ht="16.899999999999999" customHeight="1" x14ac:dyDescent="0.25"/>
    <row r="532" ht="16.899999999999999" customHeight="1" x14ac:dyDescent="0.25"/>
    <row r="533" ht="16.899999999999999" customHeight="1" x14ac:dyDescent="0.25"/>
    <row r="534" ht="16.899999999999999" customHeight="1" x14ac:dyDescent="0.25"/>
    <row r="535" ht="16.899999999999999" customHeight="1" x14ac:dyDescent="0.25"/>
    <row r="536" ht="16.899999999999999" customHeight="1" x14ac:dyDescent="0.25"/>
    <row r="537" ht="16.899999999999999" customHeight="1" x14ac:dyDescent="0.25"/>
    <row r="538" ht="16.899999999999999" customHeight="1" x14ac:dyDescent="0.25"/>
    <row r="539" ht="16.899999999999999" customHeight="1" x14ac:dyDescent="0.25"/>
    <row r="540" ht="16.899999999999999" customHeight="1" x14ac:dyDescent="0.25"/>
    <row r="541" ht="16.899999999999999" customHeight="1" x14ac:dyDescent="0.25"/>
    <row r="542" ht="16.899999999999999" customHeight="1" x14ac:dyDescent="0.25"/>
    <row r="543" ht="16.899999999999999" customHeight="1" x14ac:dyDescent="0.25"/>
    <row r="544" ht="16.899999999999999" customHeight="1" x14ac:dyDescent="0.25"/>
    <row r="545" ht="16.899999999999999" customHeight="1" x14ac:dyDescent="0.25"/>
    <row r="546" ht="16.899999999999999" customHeight="1" x14ac:dyDescent="0.25"/>
    <row r="547" ht="16.899999999999999" customHeight="1" x14ac:dyDescent="0.25"/>
    <row r="548" ht="16.899999999999999" customHeight="1" x14ac:dyDescent="0.25"/>
    <row r="549" ht="16.899999999999999" customHeight="1" x14ac:dyDescent="0.25"/>
    <row r="550" ht="16.899999999999999" customHeight="1" x14ac:dyDescent="0.25"/>
    <row r="551" ht="16.899999999999999" customHeight="1" x14ac:dyDescent="0.25"/>
    <row r="552" ht="16.899999999999999" customHeight="1" x14ac:dyDescent="0.25"/>
    <row r="553" ht="16.899999999999999" customHeight="1" x14ac:dyDescent="0.25"/>
    <row r="554" ht="16.899999999999999" customHeight="1" x14ac:dyDescent="0.25"/>
    <row r="555" ht="16.899999999999999" customHeight="1" x14ac:dyDescent="0.25"/>
    <row r="556" ht="16.899999999999999" customHeight="1" x14ac:dyDescent="0.25"/>
    <row r="557" ht="16.899999999999999" customHeight="1" x14ac:dyDescent="0.25"/>
    <row r="558" ht="16.899999999999999" customHeight="1" x14ac:dyDescent="0.25"/>
    <row r="559" ht="16.899999999999999" customHeight="1" x14ac:dyDescent="0.25"/>
    <row r="560" ht="16.899999999999999" customHeight="1" x14ac:dyDescent="0.25"/>
    <row r="561" ht="16.899999999999999" customHeight="1" x14ac:dyDescent="0.25"/>
    <row r="562" ht="16.899999999999999" customHeight="1" x14ac:dyDescent="0.25"/>
    <row r="563" ht="16.899999999999999" customHeight="1" x14ac:dyDescent="0.25"/>
    <row r="564" ht="16.899999999999999" customHeight="1" x14ac:dyDescent="0.25"/>
    <row r="565" ht="16.899999999999999" customHeight="1" x14ac:dyDescent="0.25"/>
    <row r="566" ht="16.899999999999999" customHeight="1" x14ac:dyDescent="0.25"/>
    <row r="567" ht="16.899999999999999" customHeight="1" x14ac:dyDescent="0.25"/>
    <row r="568" ht="16.899999999999999" customHeight="1" x14ac:dyDescent="0.25"/>
    <row r="569" ht="16.899999999999999" customHeight="1" x14ac:dyDescent="0.25"/>
    <row r="570" ht="16.899999999999999" customHeight="1" x14ac:dyDescent="0.25"/>
    <row r="571" ht="16.899999999999999" customHeight="1" x14ac:dyDescent="0.25"/>
    <row r="572" ht="16.899999999999999" customHeight="1" x14ac:dyDescent="0.25"/>
    <row r="573" ht="16.899999999999999" customHeight="1" x14ac:dyDescent="0.25"/>
    <row r="574" ht="16.899999999999999" customHeight="1" x14ac:dyDescent="0.25"/>
    <row r="575" ht="16.899999999999999" customHeight="1" x14ac:dyDescent="0.25"/>
    <row r="576" ht="16.899999999999999" customHeight="1" x14ac:dyDescent="0.25"/>
    <row r="577" ht="16.899999999999999" customHeight="1" x14ac:dyDescent="0.25"/>
    <row r="578" ht="16.899999999999999" customHeight="1" x14ac:dyDescent="0.25"/>
    <row r="579" ht="16.899999999999999" customHeight="1" x14ac:dyDescent="0.25"/>
    <row r="580" ht="16.899999999999999" customHeight="1" x14ac:dyDescent="0.25"/>
    <row r="581" ht="16.899999999999999" customHeight="1" x14ac:dyDescent="0.25"/>
    <row r="582" ht="16.899999999999999" customHeight="1" x14ac:dyDescent="0.25"/>
    <row r="583" ht="16.899999999999999" customHeight="1" x14ac:dyDescent="0.25"/>
    <row r="584" ht="16.899999999999999" customHeight="1" x14ac:dyDescent="0.25"/>
    <row r="585" ht="16.899999999999999" customHeight="1" x14ac:dyDescent="0.25"/>
    <row r="586" ht="16.899999999999999" customHeight="1" x14ac:dyDescent="0.25"/>
    <row r="587" ht="16.899999999999999" customHeight="1" x14ac:dyDescent="0.25"/>
    <row r="588" ht="16.899999999999999" customHeight="1" x14ac:dyDescent="0.25"/>
    <row r="589" ht="16.899999999999999" customHeight="1" x14ac:dyDescent="0.25"/>
    <row r="590" ht="16.899999999999999" customHeight="1" x14ac:dyDescent="0.25"/>
    <row r="591" ht="16.899999999999999" customHeight="1" x14ac:dyDescent="0.25"/>
    <row r="592" ht="16.899999999999999" customHeight="1" x14ac:dyDescent="0.25"/>
    <row r="593" ht="16.899999999999999" customHeight="1" x14ac:dyDescent="0.25"/>
    <row r="594" ht="16.899999999999999" customHeight="1" x14ac:dyDescent="0.25"/>
    <row r="595" ht="16.899999999999999" customHeight="1" x14ac:dyDescent="0.25"/>
    <row r="596" ht="16.899999999999999" customHeight="1" x14ac:dyDescent="0.25"/>
    <row r="597" ht="16.899999999999999" customHeight="1" x14ac:dyDescent="0.25"/>
    <row r="598" ht="16.899999999999999" customHeight="1" x14ac:dyDescent="0.25"/>
    <row r="599" ht="16.899999999999999" customHeight="1" x14ac:dyDescent="0.25"/>
    <row r="600" ht="16.899999999999999" customHeight="1" x14ac:dyDescent="0.25"/>
    <row r="601" ht="16.899999999999999" customHeight="1" x14ac:dyDescent="0.25"/>
    <row r="602" ht="16.899999999999999" customHeight="1" x14ac:dyDescent="0.25"/>
    <row r="603" ht="16.899999999999999" customHeight="1" x14ac:dyDescent="0.25"/>
    <row r="604" ht="16.899999999999999" customHeight="1" x14ac:dyDescent="0.25"/>
    <row r="605" ht="16.899999999999999" customHeight="1" x14ac:dyDescent="0.25"/>
    <row r="606" ht="16.899999999999999" customHeight="1" x14ac:dyDescent="0.25"/>
    <row r="607" ht="16.899999999999999" customHeight="1" x14ac:dyDescent="0.25"/>
    <row r="608" ht="16.899999999999999" customHeight="1" x14ac:dyDescent="0.25"/>
    <row r="609" ht="16.899999999999999" customHeight="1" x14ac:dyDescent="0.25"/>
    <row r="610" ht="16.899999999999999" customHeight="1" x14ac:dyDescent="0.25"/>
    <row r="611" ht="16.899999999999999" customHeight="1" x14ac:dyDescent="0.25"/>
    <row r="612" ht="16.899999999999999" customHeight="1" x14ac:dyDescent="0.25"/>
    <row r="613" ht="16.899999999999999" customHeight="1" x14ac:dyDescent="0.25"/>
    <row r="614" ht="16.899999999999999" customHeight="1" x14ac:dyDescent="0.25"/>
    <row r="615" ht="16.899999999999999" customHeight="1" x14ac:dyDescent="0.25"/>
    <row r="616" ht="16.899999999999999" customHeight="1" x14ac:dyDescent="0.25"/>
    <row r="617" ht="16.899999999999999" customHeight="1" x14ac:dyDescent="0.25"/>
    <row r="618" ht="16.899999999999999" customHeight="1" x14ac:dyDescent="0.25"/>
    <row r="619" ht="16.899999999999999" customHeight="1" x14ac:dyDescent="0.25"/>
    <row r="620" ht="16.899999999999999" customHeight="1" x14ac:dyDescent="0.25"/>
    <row r="621" ht="16.899999999999999" customHeight="1" x14ac:dyDescent="0.25"/>
    <row r="622" ht="16.899999999999999" customHeight="1" x14ac:dyDescent="0.25"/>
    <row r="623" ht="16.899999999999999" customHeight="1" x14ac:dyDescent="0.25"/>
    <row r="624" ht="16.899999999999999" customHeight="1" x14ac:dyDescent="0.25"/>
    <row r="625" ht="16.899999999999999" customHeight="1" x14ac:dyDescent="0.25"/>
    <row r="626" ht="16.899999999999999" customHeight="1" x14ac:dyDescent="0.25"/>
    <row r="627" ht="16.899999999999999" customHeight="1" x14ac:dyDescent="0.25"/>
    <row r="628" ht="16.899999999999999" customHeight="1" x14ac:dyDescent="0.25"/>
    <row r="629" ht="16.899999999999999" customHeight="1" x14ac:dyDescent="0.25"/>
    <row r="630" ht="16.899999999999999" customHeight="1" x14ac:dyDescent="0.25"/>
    <row r="631" ht="16.899999999999999" customHeight="1" x14ac:dyDescent="0.25"/>
    <row r="632" ht="16.899999999999999" customHeight="1" x14ac:dyDescent="0.25"/>
    <row r="633" ht="16.899999999999999" customHeight="1" x14ac:dyDescent="0.25"/>
    <row r="634" ht="16.899999999999999" customHeight="1" x14ac:dyDescent="0.25"/>
    <row r="635" ht="16.899999999999999" customHeight="1" x14ac:dyDescent="0.25"/>
    <row r="636" ht="16.899999999999999" customHeight="1" x14ac:dyDescent="0.25"/>
    <row r="637" ht="16.899999999999999" customHeight="1" x14ac:dyDescent="0.25"/>
    <row r="638" ht="16.899999999999999" customHeight="1" x14ac:dyDescent="0.25"/>
    <row r="639" ht="16.899999999999999" customHeight="1" x14ac:dyDescent="0.25"/>
    <row r="640" ht="16.899999999999999" customHeight="1" x14ac:dyDescent="0.25"/>
    <row r="641" ht="16.899999999999999" customHeight="1" x14ac:dyDescent="0.25"/>
    <row r="642" ht="16.899999999999999" customHeight="1" x14ac:dyDescent="0.25"/>
    <row r="643" ht="16.899999999999999" customHeight="1" x14ac:dyDescent="0.25"/>
    <row r="644" ht="16.899999999999999" customHeight="1" x14ac:dyDescent="0.25"/>
    <row r="645" ht="16.899999999999999" customHeight="1" x14ac:dyDescent="0.25"/>
    <row r="646" ht="16.899999999999999" customHeight="1" x14ac:dyDescent="0.25"/>
    <row r="647" ht="16.899999999999999" customHeight="1" x14ac:dyDescent="0.25"/>
    <row r="648" ht="16.899999999999999" customHeight="1" x14ac:dyDescent="0.25"/>
    <row r="649" ht="16.899999999999999" customHeight="1" x14ac:dyDescent="0.25"/>
    <row r="650" ht="16.899999999999999" customHeight="1" x14ac:dyDescent="0.25"/>
    <row r="651" ht="16.899999999999999" customHeight="1" x14ac:dyDescent="0.25"/>
    <row r="652" ht="16.899999999999999" customHeight="1" x14ac:dyDescent="0.25"/>
    <row r="653" ht="16.899999999999999" customHeight="1" x14ac:dyDescent="0.25"/>
    <row r="654" ht="16.899999999999999" customHeight="1" x14ac:dyDescent="0.25"/>
    <row r="655" ht="16.899999999999999" customHeight="1" x14ac:dyDescent="0.25"/>
    <row r="656" ht="16.899999999999999" customHeight="1" x14ac:dyDescent="0.25"/>
    <row r="657" ht="16.899999999999999" customHeight="1" x14ac:dyDescent="0.25"/>
    <row r="658" ht="16.899999999999999" customHeight="1" x14ac:dyDescent="0.25"/>
    <row r="659" ht="16.899999999999999" customHeight="1" x14ac:dyDescent="0.25"/>
    <row r="660" ht="16.899999999999999" customHeight="1" x14ac:dyDescent="0.25"/>
    <row r="661" ht="16.899999999999999" customHeight="1" x14ac:dyDescent="0.25"/>
    <row r="662" ht="16.899999999999999" customHeight="1" x14ac:dyDescent="0.25"/>
    <row r="663" ht="16.899999999999999" customHeight="1" x14ac:dyDescent="0.25"/>
    <row r="664" ht="16.899999999999999" customHeight="1" x14ac:dyDescent="0.25"/>
    <row r="665" ht="16.899999999999999" customHeight="1" x14ac:dyDescent="0.25"/>
    <row r="666" ht="16.899999999999999" customHeight="1" x14ac:dyDescent="0.25"/>
    <row r="667" ht="16.899999999999999" customHeight="1" x14ac:dyDescent="0.25"/>
    <row r="668" ht="16.899999999999999" customHeight="1" x14ac:dyDescent="0.25"/>
    <row r="669" ht="16.899999999999999" customHeight="1" x14ac:dyDescent="0.25"/>
    <row r="670" ht="16.899999999999999" customHeight="1" x14ac:dyDescent="0.25"/>
    <row r="671" ht="16.899999999999999" customHeight="1" x14ac:dyDescent="0.25"/>
    <row r="672" ht="16.899999999999999" customHeight="1" x14ac:dyDescent="0.25"/>
    <row r="673" ht="16.899999999999999" customHeight="1" x14ac:dyDescent="0.25"/>
    <row r="674" ht="16.899999999999999" customHeight="1" x14ac:dyDescent="0.25"/>
    <row r="675" ht="16.899999999999999" customHeight="1" x14ac:dyDescent="0.25"/>
    <row r="676" ht="16.899999999999999" customHeight="1" x14ac:dyDescent="0.25"/>
    <row r="677" ht="16.899999999999999" customHeight="1" x14ac:dyDescent="0.25"/>
    <row r="678" ht="16.899999999999999" customHeight="1" x14ac:dyDescent="0.25"/>
    <row r="679" ht="16.899999999999999" customHeight="1" x14ac:dyDescent="0.25"/>
    <row r="680" ht="16.899999999999999" customHeight="1" x14ac:dyDescent="0.25"/>
    <row r="681" ht="16.899999999999999" customHeight="1" x14ac:dyDescent="0.25"/>
    <row r="682" ht="16.899999999999999" customHeight="1" x14ac:dyDescent="0.25"/>
    <row r="683" ht="16.899999999999999" customHeight="1" x14ac:dyDescent="0.25"/>
    <row r="684" ht="16.899999999999999" customHeight="1" x14ac:dyDescent="0.25"/>
    <row r="685" ht="16.899999999999999" customHeight="1" x14ac:dyDescent="0.25"/>
    <row r="686" ht="16.899999999999999" customHeight="1" x14ac:dyDescent="0.25"/>
    <row r="687" ht="16.899999999999999" customHeight="1" x14ac:dyDescent="0.25"/>
    <row r="688" ht="16.899999999999999" customHeight="1" x14ac:dyDescent="0.25"/>
    <row r="689" ht="16.899999999999999" customHeight="1" x14ac:dyDescent="0.25"/>
    <row r="690" ht="16.899999999999999" customHeight="1" x14ac:dyDescent="0.25"/>
    <row r="691" ht="16.899999999999999" customHeight="1" x14ac:dyDescent="0.25"/>
    <row r="692" ht="16.899999999999999" customHeight="1" x14ac:dyDescent="0.25"/>
    <row r="693" ht="16.899999999999999" customHeight="1" x14ac:dyDescent="0.25"/>
    <row r="694" ht="16.899999999999999" customHeight="1" x14ac:dyDescent="0.25"/>
    <row r="695" ht="16.899999999999999" customHeight="1" x14ac:dyDescent="0.25"/>
    <row r="696" ht="16.899999999999999" customHeight="1" x14ac:dyDescent="0.25"/>
    <row r="697" ht="16.899999999999999" customHeight="1" x14ac:dyDescent="0.25"/>
    <row r="698" ht="16.899999999999999" customHeight="1" x14ac:dyDescent="0.25"/>
    <row r="699" ht="16.899999999999999" customHeight="1" x14ac:dyDescent="0.25"/>
    <row r="700" ht="16.899999999999999" customHeight="1" x14ac:dyDescent="0.25"/>
    <row r="701" ht="16.899999999999999" customHeight="1" x14ac:dyDescent="0.25"/>
    <row r="702" ht="16.899999999999999" customHeight="1" x14ac:dyDescent="0.25"/>
    <row r="703" ht="16.899999999999999" customHeight="1" x14ac:dyDescent="0.25"/>
    <row r="704" ht="16.899999999999999" customHeight="1" x14ac:dyDescent="0.25"/>
    <row r="705" ht="16.899999999999999" customHeight="1" x14ac:dyDescent="0.25"/>
    <row r="706" ht="16.899999999999999" customHeight="1" x14ac:dyDescent="0.25"/>
    <row r="707" ht="16.899999999999999" customHeight="1" x14ac:dyDescent="0.25"/>
    <row r="708" ht="16.899999999999999" customHeight="1" x14ac:dyDescent="0.25"/>
    <row r="709" ht="16.899999999999999" customHeight="1" x14ac:dyDescent="0.25"/>
    <row r="710" ht="16.899999999999999" customHeight="1" x14ac:dyDescent="0.25"/>
    <row r="711" ht="16.899999999999999" customHeight="1" x14ac:dyDescent="0.25"/>
    <row r="712" ht="16.899999999999999" customHeight="1" x14ac:dyDescent="0.25"/>
    <row r="713" ht="16.899999999999999" customHeight="1" x14ac:dyDescent="0.25"/>
    <row r="714" ht="16.899999999999999" customHeight="1" x14ac:dyDescent="0.25"/>
    <row r="715" ht="16.899999999999999" customHeight="1" x14ac:dyDescent="0.25"/>
    <row r="716" ht="16.899999999999999" customHeight="1" x14ac:dyDescent="0.25"/>
    <row r="717" ht="16.899999999999999" customHeight="1" x14ac:dyDescent="0.25"/>
    <row r="718" ht="16.899999999999999" customHeight="1" x14ac:dyDescent="0.25"/>
    <row r="719" ht="16.899999999999999" customHeight="1" x14ac:dyDescent="0.25"/>
    <row r="720" ht="16.899999999999999" customHeight="1" x14ac:dyDescent="0.25"/>
    <row r="721" ht="16.899999999999999" customHeight="1" x14ac:dyDescent="0.25"/>
    <row r="722" ht="16.899999999999999" customHeight="1" x14ac:dyDescent="0.25"/>
    <row r="723" ht="16.899999999999999" customHeight="1" x14ac:dyDescent="0.25"/>
    <row r="724" ht="16.899999999999999" customHeight="1" x14ac:dyDescent="0.25"/>
    <row r="725" ht="16.899999999999999" customHeight="1" x14ac:dyDescent="0.25"/>
    <row r="726" ht="16.899999999999999" customHeight="1" x14ac:dyDescent="0.25"/>
    <row r="727" ht="16.899999999999999" customHeight="1" x14ac:dyDescent="0.25"/>
    <row r="728" ht="16.899999999999999" customHeight="1" x14ac:dyDescent="0.25"/>
    <row r="729" ht="16.899999999999999" customHeight="1" x14ac:dyDescent="0.25"/>
    <row r="730" ht="16.899999999999999" customHeight="1" x14ac:dyDescent="0.25"/>
    <row r="731" ht="16.899999999999999" customHeight="1" x14ac:dyDescent="0.25"/>
    <row r="732" ht="16.899999999999999" customHeight="1" x14ac:dyDescent="0.25"/>
    <row r="733" ht="16.899999999999999" customHeight="1" x14ac:dyDescent="0.25"/>
    <row r="734" ht="16.899999999999999" customHeight="1" x14ac:dyDescent="0.25"/>
    <row r="735" ht="16.899999999999999" customHeight="1" x14ac:dyDescent="0.25"/>
    <row r="736" ht="16.899999999999999" customHeight="1" x14ac:dyDescent="0.25"/>
    <row r="737" ht="16.899999999999999" customHeight="1" x14ac:dyDescent="0.25"/>
    <row r="738" ht="16.899999999999999" customHeight="1" x14ac:dyDescent="0.25"/>
    <row r="739" ht="16.899999999999999" customHeight="1" x14ac:dyDescent="0.25"/>
    <row r="740" ht="16.899999999999999" customHeight="1" x14ac:dyDescent="0.25"/>
    <row r="741" ht="16.899999999999999" customHeight="1" x14ac:dyDescent="0.25"/>
    <row r="742" ht="16.899999999999999" customHeight="1" x14ac:dyDescent="0.25"/>
    <row r="743" ht="16.899999999999999" customHeight="1" x14ac:dyDescent="0.25"/>
    <row r="744" ht="16.899999999999999" customHeight="1" x14ac:dyDescent="0.25"/>
    <row r="745" ht="16.899999999999999" customHeight="1" x14ac:dyDescent="0.25"/>
    <row r="746" ht="16.899999999999999" customHeight="1" x14ac:dyDescent="0.25"/>
    <row r="747" ht="16.899999999999999" customHeight="1" x14ac:dyDescent="0.25"/>
    <row r="748" ht="16.899999999999999" customHeight="1" x14ac:dyDescent="0.25"/>
    <row r="749" ht="16.899999999999999" customHeight="1" x14ac:dyDescent="0.25"/>
    <row r="750" ht="16.899999999999999" customHeight="1" x14ac:dyDescent="0.25"/>
    <row r="751" ht="16.899999999999999" customHeight="1" x14ac:dyDescent="0.25"/>
    <row r="752" ht="16.899999999999999" customHeight="1" x14ac:dyDescent="0.25"/>
    <row r="753" ht="16.899999999999999" customHeight="1" x14ac:dyDescent="0.25"/>
    <row r="754" ht="16.899999999999999" customHeight="1" x14ac:dyDescent="0.25"/>
    <row r="755" ht="16.899999999999999" customHeight="1" x14ac:dyDescent="0.25"/>
    <row r="756" ht="16.899999999999999" customHeight="1" x14ac:dyDescent="0.25"/>
    <row r="757" ht="16.899999999999999" customHeight="1" x14ac:dyDescent="0.25"/>
    <row r="758" ht="16.899999999999999" customHeight="1" x14ac:dyDescent="0.25"/>
    <row r="759" ht="16.899999999999999" customHeight="1" x14ac:dyDescent="0.25"/>
    <row r="760" ht="16.899999999999999" customHeight="1" x14ac:dyDescent="0.25"/>
    <row r="761" ht="16.899999999999999" customHeight="1" x14ac:dyDescent="0.25"/>
    <row r="762" ht="16.899999999999999" customHeight="1" x14ac:dyDescent="0.25"/>
    <row r="763" ht="16.899999999999999" customHeight="1" x14ac:dyDescent="0.25"/>
    <row r="764" ht="16.899999999999999" customHeight="1" x14ac:dyDescent="0.25"/>
    <row r="765" ht="16.899999999999999" customHeight="1" x14ac:dyDescent="0.25"/>
    <row r="766" ht="16.899999999999999" customHeight="1" x14ac:dyDescent="0.25"/>
    <row r="767" ht="16.899999999999999" customHeight="1" x14ac:dyDescent="0.25"/>
    <row r="768" ht="16.899999999999999" customHeight="1" x14ac:dyDescent="0.25"/>
    <row r="769" ht="16.899999999999999" customHeight="1" x14ac:dyDescent="0.25"/>
    <row r="770" ht="16.899999999999999" customHeight="1" x14ac:dyDescent="0.25"/>
    <row r="771" ht="16.899999999999999" customHeight="1" x14ac:dyDescent="0.25"/>
    <row r="772" ht="16.899999999999999" customHeight="1" x14ac:dyDescent="0.25"/>
    <row r="773" ht="16.899999999999999" customHeight="1" x14ac:dyDescent="0.25"/>
    <row r="774" ht="16.899999999999999" customHeight="1" x14ac:dyDescent="0.25"/>
    <row r="775" ht="16.899999999999999" customHeight="1" x14ac:dyDescent="0.25"/>
    <row r="776" ht="16.899999999999999" customHeight="1" x14ac:dyDescent="0.25"/>
    <row r="777" ht="16.899999999999999" customHeight="1" x14ac:dyDescent="0.25"/>
    <row r="778" ht="16.899999999999999" customHeight="1" x14ac:dyDescent="0.25"/>
    <row r="779" ht="16.899999999999999" customHeight="1" x14ac:dyDescent="0.25"/>
    <row r="780" ht="16.899999999999999" customHeight="1" x14ac:dyDescent="0.25"/>
    <row r="781" ht="16.899999999999999" customHeight="1" x14ac:dyDescent="0.25"/>
    <row r="782" ht="16.899999999999999" customHeight="1" x14ac:dyDescent="0.25"/>
    <row r="783" ht="16.899999999999999" customHeight="1" x14ac:dyDescent="0.25"/>
    <row r="784" ht="16.899999999999999" customHeight="1" x14ac:dyDescent="0.25"/>
    <row r="785" ht="16.899999999999999" customHeight="1" x14ac:dyDescent="0.25"/>
    <row r="786" ht="16.899999999999999" customHeight="1" x14ac:dyDescent="0.25"/>
    <row r="787" ht="16.899999999999999" customHeight="1" x14ac:dyDescent="0.25"/>
    <row r="788" ht="16.899999999999999" customHeight="1" x14ac:dyDescent="0.25"/>
    <row r="789" ht="16.899999999999999" customHeight="1" x14ac:dyDescent="0.25"/>
    <row r="790" ht="16.899999999999999" customHeight="1" x14ac:dyDescent="0.25"/>
    <row r="791" ht="16.899999999999999" customHeight="1" x14ac:dyDescent="0.25"/>
    <row r="792" ht="16.899999999999999" customHeight="1" x14ac:dyDescent="0.25"/>
    <row r="793" ht="16.899999999999999" customHeight="1" x14ac:dyDescent="0.25"/>
    <row r="794" ht="16.899999999999999" customHeight="1" x14ac:dyDescent="0.25"/>
    <row r="795" ht="16.899999999999999" customHeight="1" x14ac:dyDescent="0.25"/>
    <row r="796" ht="16.899999999999999" customHeight="1" x14ac:dyDescent="0.25"/>
    <row r="797" ht="16.899999999999999" customHeight="1" x14ac:dyDescent="0.25"/>
    <row r="798" ht="16.899999999999999" customHeight="1" x14ac:dyDescent="0.25"/>
    <row r="799" ht="16.899999999999999" customHeight="1" x14ac:dyDescent="0.25"/>
    <row r="800" ht="16.899999999999999" customHeight="1" x14ac:dyDescent="0.25"/>
    <row r="801" ht="16.899999999999999" customHeight="1" x14ac:dyDescent="0.25"/>
    <row r="802" ht="16.899999999999999" customHeight="1" x14ac:dyDescent="0.25"/>
    <row r="803" ht="16.899999999999999" customHeight="1" x14ac:dyDescent="0.25"/>
    <row r="804" ht="16.899999999999999" customHeight="1" x14ac:dyDescent="0.25"/>
    <row r="805" ht="16.899999999999999" customHeight="1" x14ac:dyDescent="0.25"/>
    <row r="806" ht="16.899999999999999" customHeight="1" x14ac:dyDescent="0.25"/>
    <row r="807" ht="16.899999999999999" customHeight="1" x14ac:dyDescent="0.25"/>
    <row r="808" ht="16.899999999999999" customHeight="1" x14ac:dyDescent="0.25"/>
    <row r="809" ht="16.899999999999999" customHeight="1" x14ac:dyDescent="0.25"/>
    <row r="810" ht="16.899999999999999" customHeight="1" x14ac:dyDescent="0.25"/>
    <row r="811" ht="16.899999999999999" customHeight="1" x14ac:dyDescent="0.25"/>
    <row r="812" ht="16.899999999999999" customHeight="1" x14ac:dyDescent="0.25"/>
    <row r="813" ht="16.899999999999999" customHeight="1" x14ac:dyDescent="0.25"/>
    <row r="814" ht="16.899999999999999" customHeight="1" x14ac:dyDescent="0.25"/>
    <row r="815" ht="16.899999999999999" customHeight="1" x14ac:dyDescent="0.25"/>
    <row r="816" ht="16.899999999999999" customHeight="1" x14ac:dyDescent="0.25"/>
    <row r="817" ht="16.899999999999999" customHeight="1" x14ac:dyDescent="0.25"/>
    <row r="818" ht="16.899999999999999" customHeight="1" x14ac:dyDescent="0.25"/>
    <row r="819" ht="16.899999999999999" customHeight="1" x14ac:dyDescent="0.25"/>
    <row r="820" ht="16.899999999999999" customHeight="1" x14ac:dyDescent="0.25"/>
    <row r="821" ht="16.899999999999999" customHeight="1" x14ac:dyDescent="0.25"/>
    <row r="822" ht="16.899999999999999" customHeight="1" x14ac:dyDescent="0.25"/>
    <row r="823" ht="16.899999999999999" customHeight="1" x14ac:dyDescent="0.25"/>
    <row r="824" ht="16.899999999999999" customHeight="1" x14ac:dyDescent="0.25"/>
    <row r="825" ht="16.899999999999999" customHeight="1" x14ac:dyDescent="0.25"/>
    <row r="826" ht="16.899999999999999" customHeight="1" x14ac:dyDescent="0.25"/>
    <row r="827" ht="16.899999999999999" customHeight="1" x14ac:dyDescent="0.25"/>
    <row r="828" ht="16.899999999999999" customHeight="1" x14ac:dyDescent="0.25"/>
    <row r="829" ht="16.899999999999999" customHeight="1" x14ac:dyDescent="0.25"/>
    <row r="830" ht="16.899999999999999" customHeight="1" x14ac:dyDescent="0.25"/>
    <row r="831" ht="16.899999999999999" customHeight="1" x14ac:dyDescent="0.25"/>
    <row r="832" ht="16.899999999999999" customHeight="1" x14ac:dyDescent="0.25"/>
    <row r="833" ht="16.899999999999999" customHeight="1" x14ac:dyDescent="0.25"/>
    <row r="834" ht="16.899999999999999" customHeight="1" x14ac:dyDescent="0.25"/>
    <row r="835" ht="16.899999999999999" customHeight="1" x14ac:dyDescent="0.25"/>
    <row r="836" ht="16.899999999999999" customHeight="1" x14ac:dyDescent="0.25"/>
    <row r="837" ht="16.899999999999999" customHeight="1" x14ac:dyDescent="0.25"/>
    <row r="838" ht="16.899999999999999" customHeight="1" x14ac:dyDescent="0.25"/>
    <row r="839" ht="16.899999999999999" customHeight="1" x14ac:dyDescent="0.25"/>
    <row r="840" ht="16.899999999999999" customHeight="1" x14ac:dyDescent="0.25"/>
    <row r="841" ht="16.899999999999999" customHeight="1" x14ac:dyDescent="0.25"/>
    <row r="842" ht="16.899999999999999" customHeight="1" x14ac:dyDescent="0.25"/>
    <row r="843" ht="16.899999999999999" customHeight="1" x14ac:dyDescent="0.25"/>
    <row r="844" ht="16.899999999999999" customHeight="1" x14ac:dyDescent="0.25"/>
    <row r="845" ht="16.899999999999999" customHeight="1" x14ac:dyDescent="0.25"/>
    <row r="846" ht="16.899999999999999" customHeight="1" x14ac:dyDescent="0.25"/>
    <row r="847" ht="16.899999999999999" customHeight="1" x14ac:dyDescent="0.25"/>
    <row r="848" ht="16.899999999999999" customHeight="1" x14ac:dyDescent="0.25"/>
    <row r="849" ht="16.899999999999999" customHeight="1" x14ac:dyDescent="0.25"/>
    <row r="850" ht="16.899999999999999" customHeight="1" x14ac:dyDescent="0.25"/>
    <row r="851" ht="16.899999999999999" customHeight="1" x14ac:dyDescent="0.25"/>
    <row r="852" ht="16.899999999999999" customHeight="1" x14ac:dyDescent="0.25"/>
    <row r="853" ht="16.899999999999999" customHeight="1" x14ac:dyDescent="0.25"/>
    <row r="854" ht="16.899999999999999" customHeight="1" x14ac:dyDescent="0.25"/>
    <row r="855" ht="16.899999999999999" customHeight="1" x14ac:dyDescent="0.25"/>
    <row r="856" ht="16.899999999999999" customHeight="1" x14ac:dyDescent="0.25"/>
    <row r="857" ht="16.899999999999999" customHeight="1" x14ac:dyDescent="0.25"/>
    <row r="858" ht="16.899999999999999" customHeight="1" x14ac:dyDescent="0.25"/>
    <row r="859" ht="16.899999999999999" customHeight="1" x14ac:dyDescent="0.25"/>
    <row r="860" ht="16.899999999999999" customHeight="1" x14ac:dyDescent="0.25"/>
    <row r="861" ht="16.899999999999999" customHeight="1" x14ac:dyDescent="0.25"/>
    <row r="862" ht="16.899999999999999" customHeight="1" x14ac:dyDescent="0.25"/>
    <row r="863" ht="16.899999999999999" customHeight="1" x14ac:dyDescent="0.25"/>
    <row r="864" ht="16.899999999999999" customHeight="1" x14ac:dyDescent="0.25"/>
    <row r="865" ht="16.899999999999999" customHeight="1" x14ac:dyDescent="0.25"/>
    <row r="866" ht="16.899999999999999" customHeight="1" x14ac:dyDescent="0.25"/>
    <row r="867" ht="16.899999999999999" customHeight="1" x14ac:dyDescent="0.25"/>
    <row r="868" ht="16.899999999999999" customHeight="1" x14ac:dyDescent="0.25"/>
    <row r="869" ht="16.899999999999999" customHeight="1" x14ac:dyDescent="0.25"/>
    <row r="870" ht="16.899999999999999" customHeight="1" x14ac:dyDescent="0.25"/>
    <row r="871" ht="16.899999999999999" customHeight="1" x14ac:dyDescent="0.25"/>
    <row r="872" ht="16.899999999999999" customHeight="1" x14ac:dyDescent="0.25"/>
    <row r="873" ht="16.899999999999999" customHeight="1" x14ac:dyDescent="0.25"/>
    <row r="874" ht="16.899999999999999" customHeight="1" x14ac:dyDescent="0.25"/>
    <row r="875" ht="16.899999999999999" customHeight="1" x14ac:dyDescent="0.25"/>
    <row r="876" ht="16.899999999999999" customHeight="1" x14ac:dyDescent="0.25"/>
    <row r="877" ht="16.899999999999999" customHeight="1" x14ac:dyDescent="0.25"/>
    <row r="878" ht="16.899999999999999" customHeight="1" x14ac:dyDescent="0.25"/>
    <row r="879" ht="16.899999999999999" customHeight="1" x14ac:dyDescent="0.25"/>
    <row r="880" ht="16.899999999999999" customHeight="1" x14ac:dyDescent="0.25"/>
    <row r="881" ht="16.899999999999999" customHeight="1" x14ac:dyDescent="0.25"/>
    <row r="882" ht="16.899999999999999" customHeight="1" x14ac:dyDescent="0.25"/>
    <row r="883" ht="16.899999999999999" customHeight="1" x14ac:dyDescent="0.25"/>
    <row r="884" ht="16.899999999999999" customHeight="1" x14ac:dyDescent="0.25"/>
    <row r="885" ht="16.899999999999999" customHeight="1" x14ac:dyDescent="0.25"/>
    <row r="886" ht="16.899999999999999" customHeight="1" x14ac:dyDescent="0.25"/>
    <row r="887" ht="16.899999999999999" customHeight="1" x14ac:dyDescent="0.25"/>
    <row r="888" ht="16.899999999999999" customHeight="1" x14ac:dyDescent="0.25"/>
    <row r="889" ht="16.899999999999999" customHeight="1" x14ac:dyDescent="0.25"/>
    <row r="890" ht="16.899999999999999" customHeight="1" x14ac:dyDescent="0.25"/>
    <row r="891" ht="16.899999999999999" customHeight="1" x14ac:dyDescent="0.25"/>
    <row r="892" ht="16.899999999999999" customHeight="1" x14ac:dyDescent="0.25"/>
    <row r="893" ht="16.899999999999999" customHeight="1" x14ac:dyDescent="0.25"/>
    <row r="894" ht="16.899999999999999" customHeight="1" x14ac:dyDescent="0.25"/>
    <row r="895" ht="16.899999999999999" customHeight="1" x14ac:dyDescent="0.25"/>
    <row r="896" ht="16.899999999999999" customHeight="1" x14ac:dyDescent="0.25"/>
    <row r="897" ht="16.899999999999999" customHeight="1" x14ac:dyDescent="0.25"/>
    <row r="898" ht="16.899999999999999" customHeight="1" x14ac:dyDescent="0.25"/>
    <row r="899" ht="16.899999999999999" customHeight="1" x14ac:dyDescent="0.25"/>
    <row r="900" ht="16.899999999999999" customHeight="1" x14ac:dyDescent="0.25"/>
    <row r="901" ht="16.899999999999999" customHeight="1" x14ac:dyDescent="0.25"/>
    <row r="902" ht="16.899999999999999" customHeight="1" x14ac:dyDescent="0.25"/>
    <row r="903" ht="16.899999999999999" customHeight="1" x14ac:dyDescent="0.25"/>
    <row r="904" ht="16.899999999999999" customHeight="1" x14ac:dyDescent="0.25"/>
    <row r="905" ht="16.899999999999999" customHeight="1" x14ac:dyDescent="0.25"/>
    <row r="906" ht="16.899999999999999" customHeight="1" x14ac:dyDescent="0.25"/>
    <row r="907" ht="16.899999999999999" customHeight="1" x14ac:dyDescent="0.25"/>
    <row r="908" ht="16.899999999999999" customHeight="1" x14ac:dyDescent="0.25"/>
    <row r="909" ht="16.899999999999999" customHeight="1" x14ac:dyDescent="0.25"/>
    <row r="910" ht="16.899999999999999" customHeight="1" x14ac:dyDescent="0.25"/>
    <row r="911" ht="16.899999999999999" customHeight="1" x14ac:dyDescent="0.25"/>
    <row r="912" ht="16.899999999999999" customHeight="1" x14ac:dyDescent="0.25"/>
    <row r="913" ht="16.899999999999999" customHeight="1" x14ac:dyDescent="0.25"/>
    <row r="914" ht="16.899999999999999" customHeight="1" x14ac:dyDescent="0.25"/>
    <row r="915" ht="16.899999999999999" customHeight="1" x14ac:dyDescent="0.25"/>
    <row r="916" ht="16.899999999999999" customHeight="1" x14ac:dyDescent="0.25"/>
    <row r="917" ht="16.899999999999999" customHeight="1" x14ac:dyDescent="0.25"/>
    <row r="918" ht="16.899999999999999" customHeight="1" x14ac:dyDescent="0.25"/>
    <row r="919" ht="16.899999999999999" customHeight="1" x14ac:dyDescent="0.25"/>
    <row r="920" ht="16.899999999999999" customHeight="1" x14ac:dyDescent="0.25"/>
    <row r="921" ht="16.899999999999999" customHeight="1" x14ac:dyDescent="0.25"/>
    <row r="922" ht="16.899999999999999" customHeight="1" x14ac:dyDescent="0.25"/>
    <row r="923" ht="16.899999999999999" customHeight="1" x14ac:dyDescent="0.25"/>
    <row r="924" ht="16.899999999999999" customHeight="1" x14ac:dyDescent="0.25"/>
    <row r="925" ht="16.899999999999999" customHeight="1" x14ac:dyDescent="0.25"/>
    <row r="926" ht="16.899999999999999" customHeight="1" x14ac:dyDescent="0.25"/>
    <row r="927" ht="16.899999999999999" customHeight="1" x14ac:dyDescent="0.25"/>
    <row r="928" ht="16.899999999999999" customHeight="1" x14ac:dyDescent="0.25"/>
    <row r="929" ht="16.899999999999999" customHeight="1" x14ac:dyDescent="0.25"/>
    <row r="930" ht="16.899999999999999" customHeight="1" x14ac:dyDescent="0.25"/>
    <row r="931" ht="16.899999999999999" customHeight="1" x14ac:dyDescent="0.25"/>
    <row r="932" ht="16.899999999999999" customHeight="1" x14ac:dyDescent="0.25"/>
    <row r="933" ht="16.899999999999999" customHeight="1" x14ac:dyDescent="0.25"/>
    <row r="934" ht="16.899999999999999" customHeight="1" x14ac:dyDescent="0.25"/>
    <row r="935" ht="16.899999999999999" customHeight="1" x14ac:dyDescent="0.25"/>
    <row r="936" ht="16.899999999999999" customHeight="1" x14ac:dyDescent="0.25"/>
    <row r="937" ht="16.899999999999999" customHeight="1" x14ac:dyDescent="0.25"/>
    <row r="938" ht="16.899999999999999" customHeight="1" x14ac:dyDescent="0.25"/>
    <row r="939" ht="16.899999999999999" customHeight="1" x14ac:dyDescent="0.25"/>
    <row r="940" ht="16.899999999999999" customHeight="1" x14ac:dyDescent="0.25"/>
    <row r="941" ht="16.899999999999999" customHeight="1" x14ac:dyDescent="0.25"/>
    <row r="942" ht="16.899999999999999" customHeight="1" x14ac:dyDescent="0.25"/>
    <row r="943" ht="16.899999999999999" customHeight="1" x14ac:dyDescent="0.25"/>
    <row r="944" ht="16.899999999999999" customHeight="1" x14ac:dyDescent="0.25"/>
    <row r="945" ht="16.899999999999999" customHeight="1" x14ac:dyDescent="0.25"/>
    <row r="946" ht="16.899999999999999" customHeight="1" x14ac:dyDescent="0.25"/>
    <row r="947" ht="16.899999999999999" customHeight="1" x14ac:dyDescent="0.25"/>
    <row r="948" ht="16.899999999999999" customHeight="1" x14ac:dyDescent="0.25"/>
    <row r="949" ht="16.899999999999999" customHeight="1" x14ac:dyDescent="0.25"/>
    <row r="950" ht="16.899999999999999" customHeight="1" x14ac:dyDescent="0.25"/>
    <row r="951" ht="16.899999999999999" customHeight="1" x14ac:dyDescent="0.25"/>
    <row r="952" ht="16.899999999999999" customHeight="1" x14ac:dyDescent="0.25"/>
    <row r="953" ht="16.899999999999999" customHeight="1" x14ac:dyDescent="0.25"/>
    <row r="954" ht="16.899999999999999" customHeight="1" x14ac:dyDescent="0.25"/>
    <row r="955" ht="16.899999999999999" customHeight="1" x14ac:dyDescent="0.25"/>
    <row r="956" ht="16.899999999999999" customHeight="1" x14ac:dyDescent="0.25"/>
    <row r="957" ht="16.899999999999999" customHeight="1" x14ac:dyDescent="0.25"/>
    <row r="958" ht="16.899999999999999" customHeight="1" x14ac:dyDescent="0.25"/>
    <row r="959" ht="16.899999999999999" customHeight="1" x14ac:dyDescent="0.25"/>
    <row r="960" ht="16.899999999999999" customHeight="1" x14ac:dyDescent="0.25"/>
    <row r="961" ht="16.899999999999999" customHeight="1" x14ac:dyDescent="0.25"/>
    <row r="962" ht="16.899999999999999" customHeight="1" x14ac:dyDescent="0.25"/>
    <row r="963" ht="16.899999999999999" customHeight="1" x14ac:dyDescent="0.25"/>
    <row r="964" ht="16.899999999999999" customHeight="1" x14ac:dyDescent="0.25"/>
    <row r="965" ht="16.899999999999999" customHeight="1" x14ac:dyDescent="0.25"/>
    <row r="966" ht="16.899999999999999" customHeight="1" x14ac:dyDescent="0.25"/>
    <row r="967" ht="16.899999999999999" customHeight="1" x14ac:dyDescent="0.25"/>
    <row r="968" ht="16.899999999999999" customHeight="1" x14ac:dyDescent="0.25"/>
    <row r="969" ht="16.899999999999999" customHeight="1" x14ac:dyDescent="0.25"/>
    <row r="970" ht="16.899999999999999" customHeight="1" x14ac:dyDescent="0.25"/>
    <row r="971" ht="16.899999999999999" customHeight="1" x14ac:dyDescent="0.25"/>
    <row r="972" ht="16.899999999999999" customHeight="1" x14ac:dyDescent="0.25"/>
    <row r="973" ht="16.899999999999999" customHeight="1" x14ac:dyDescent="0.25"/>
    <row r="974" ht="16.899999999999999" customHeight="1" x14ac:dyDescent="0.25"/>
    <row r="975" ht="16.899999999999999" customHeight="1" x14ac:dyDescent="0.25"/>
    <row r="976" ht="16.899999999999999" customHeight="1" x14ac:dyDescent="0.25"/>
    <row r="977" ht="16.899999999999999" customHeight="1" x14ac:dyDescent="0.25"/>
    <row r="978" ht="16.899999999999999" customHeight="1" x14ac:dyDescent="0.25"/>
    <row r="979" ht="16.899999999999999" customHeight="1" x14ac:dyDescent="0.25"/>
    <row r="980" ht="16.899999999999999" customHeight="1" x14ac:dyDescent="0.25"/>
    <row r="981" ht="16.899999999999999" customHeight="1" x14ac:dyDescent="0.25"/>
    <row r="982" ht="16.899999999999999" customHeight="1" x14ac:dyDescent="0.25"/>
    <row r="983" ht="16.899999999999999" customHeight="1" x14ac:dyDescent="0.25"/>
    <row r="984" ht="16.899999999999999" customHeight="1" x14ac:dyDescent="0.25"/>
    <row r="985" ht="16.899999999999999" customHeight="1" x14ac:dyDescent="0.25"/>
    <row r="986" ht="16.899999999999999" customHeight="1" x14ac:dyDescent="0.25"/>
    <row r="987" ht="16.899999999999999" customHeight="1" x14ac:dyDescent="0.25"/>
    <row r="988" ht="16.899999999999999" customHeight="1" x14ac:dyDescent="0.25"/>
    <row r="989" ht="16.899999999999999" customHeight="1" x14ac:dyDescent="0.25"/>
    <row r="990" ht="16.899999999999999" customHeight="1" x14ac:dyDescent="0.25"/>
    <row r="991" ht="16.899999999999999" customHeight="1" x14ac:dyDescent="0.25"/>
    <row r="992" ht="16.899999999999999" customHeight="1" x14ac:dyDescent="0.25"/>
    <row r="993" ht="16.899999999999999" customHeight="1" x14ac:dyDescent="0.25"/>
    <row r="994" ht="16.899999999999999" customHeight="1" x14ac:dyDescent="0.25"/>
    <row r="995" ht="16.899999999999999" customHeight="1" x14ac:dyDescent="0.25"/>
    <row r="996" ht="16.899999999999999" customHeight="1" x14ac:dyDescent="0.25"/>
    <row r="997" ht="16.899999999999999" customHeight="1" x14ac:dyDescent="0.25"/>
    <row r="998" ht="16.899999999999999" customHeight="1" x14ac:dyDescent="0.25"/>
    <row r="999" ht="16.899999999999999" customHeight="1" x14ac:dyDescent="0.25"/>
    <row r="1000" ht="16.899999999999999" customHeight="1" x14ac:dyDescent="0.25"/>
    <row r="1001" ht="16.899999999999999" customHeight="1" x14ac:dyDescent="0.25"/>
    <row r="1002" ht="16.899999999999999" customHeight="1" x14ac:dyDescent="0.25"/>
    <row r="1003" ht="16.899999999999999" customHeight="1" x14ac:dyDescent="0.25"/>
    <row r="1004" ht="16.899999999999999" customHeight="1" x14ac:dyDescent="0.25"/>
    <row r="1005" ht="16.899999999999999" customHeight="1" x14ac:dyDescent="0.25"/>
    <row r="1006" ht="16.899999999999999" customHeight="1" x14ac:dyDescent="0.25"/>
    <row r="1007" ht="16.899999999999999" customHeight="1" x14ac:dyDescent="0.25"/>
    <row r="1008" ht="16.899999999999999" customHeight="1" x14ac:dyDescent="0.25"/>
    <row r="1009" ht="16.899999999999999" customHeight="1" x14ac:dyDescent="0.25"/>
    <row r="1010" ht="16.899999999999999" customHeight="1" x14ac:dyDescent="0.25"/>
    <row r="1011" ht="16.899999999999999" customHeight="1" x14ac:dyDescent="0.25"/>
    <row r="1012" ht="16.899999999999999" customHeight="1" x14ac:dyDescent="0.25"/>
    <row r="1013" ht="16.899999999999999" customHeight="1" x14ac:dyDescent="0.25"/>
    <row r="1014" ht="16.899999999999999" customHeight="1" x14ac:dyDescent="0.25"/>
    <row r="1015" ht="16.899999999999999" customHeight="1" x14ac:dyDescent="0.25"/>
    <row r="1016" ht="16.899999999999999" customHeight="1" x14ac:dyDescent="0.25"/>
    <row r="1017" ht="16.899999999999999" customHeight="1" x14ac:dyDescent="0.25"/>
    <row r="1018" ht="16.899999999999999" customHeight="1" x14ac:dyDescent="0.25"/>
    <row r="1019" ht="16.899999999999999" customHeight="1" x14ac:dyDescent="0.25"/>
    <row r="1020" ht="16.899999999999999" customHeight="1" x14ac:dyDescent="0.25"/>
    <row r="1021" ht="16.899999999999999" customHeight="1" x14ac:dyDescent="0.25"/>
    <row r="1022" ht="16.899999999999999" customHeight="1" x14ac:dyDescent="0.25"/>
    <row r="1023" ht="16.899999999999999" customHeight="1" x14ac:dyDescent="0.25"/>
    <row r="1024" ht="16.899999999999999" customHeight="1" x14ac:dyDescent="0.25"/>
    <row r="1025" ht="16.899999999999999" customHeight="1" x14ac:dyDescent="0.25"/>
    <row r="1026" ht="16.899999999999999" customHeight="1" x14ac:dyDescent="0.25"/>
    <row r="1027" ht="16.899999999999999" customHeight="1" x14ac:dyDescent="0.25"/>
    <row r="1028" ht="16.899999999999999" customHeight="1" x14ac:dyDescent="0.25"/>
    <row r="1029" ht="16.899999999999999" customHeight="1" x14ac:dyDescent="0.25"/>
    <row r="1030" ht="16.899999999999999" customHeight="1" x14ac:dyDescent="0.25"/>
    <row r="1031" ht="16.899999999999999" customHeight="1" x14ac:dyDescent="0.25"/>
    <row r="1032" ht="16.899999999999999" customHeight="1" x14ac:dyDescent="0.25"/>
    <row r="1033" ht="16.899999999999999" customHeight="1" x14ac:dyDescent="0.25"/>
    <row r="1034" ht="16.899999999999999" customHeight="1" x14ac:dyDescent="0.25"/>
    <row r="1035" ht="16.899999999999999" customHeight="1" x14ac:dyDescent="0.25"/>
    <row r="1036" ht="16.899999999999999" customHeight="1" x14ac:dyDescent="0.25"/>
    <row r="1037" ht="16.899999999999999" customHeight="1" x14ac:dyDescent="0.25"/>
    <row r="1038" ht="16.899999999999999" customHeight="1" x14ac:dyDescent="0.25"/>
    <row r="1039" ht="16.899999999999999" customHeight="1" x14ac:dyDescent="0.25"/>
    <row r="1040" ht="16.899999999999999" customHeight="1" x14ac:dyDescent="0.25"/>
    <row r="1041" ht="16.899999999999999" customHeight="1" x14ac:dyDescent="0.25"/>
    <row r="1042" ht="16.899999999999999" customHeight="1" x14ac:dyDescent="0.25"/>
    <row r="1043" ht="16.899999999999999" customHeight="1" x14ac:dyDescent="0.25"/>
    <row r="1044" ht="16.899999999999999" customHeight="1" x14ac:dyDescent="0.25"/>
    <row r="1045" ht="16.899999999999999" customHeight="1" x14ac:dyDescent="0.25"/>
    <row r="1046" ht="16.899999999999999" customHeight="1" x14ac:dyDescent="0.25"/>
    <row r="1047" ht="16.899999999999999" customHeight="1" x14ac:dyDescent="0.25"/>
    <row r="1048" ht="16.899999999999999" customHeight="1" x14ac:dyDescent="0.25"/>
    <row r="1049" ht="16.899999999999999" customHeight="1" x14ac:dyDescent="0.25"/>
    <row r="1050" ht="16.899999999999999" customHeight="1" x14ac:dyDescent="0.25"/>
    <row r="1051" ht="16.899999999999999" customHeight="1" x14ac:dyDescent="0.25"/>
    <row r="1052" ht="16.899999999999999" customHeight="1" x14ac:dyDescent="0.25"/>
    <row r="1053" ht="16.899999999999999" customHeight="1" x14ac:dyDescent="0.25"/>
    <row r="1054" ht="16.899999999999999" customHeight="1" x14ac:dyDescent="0.25"/>
    <row r="1055" ht="16.899999999999999" customHeight="1" x14ac:dyDescent="0.25"/>
    <row r="1056" ht="16.899999999999999" customHeight="1" x14ac:dyDescent="0.25"/>
    <row r="1057" ht="16.899999999999999" customHeight="1" x14ac:dyDescent="0.25"/>
    <row r="1058" ht="16.899999999999999" customHeight="1" x14ac:dyDescent="0.25"/>
    <row r="1059" ht="16.899999999999999" customHeight="1" x14ac:dyDescent="0.25"/>
    <row r="1060" ht="16.899999999999999" customHeight="1" x14ac:dyDescent="0.25"/>
    <row r="1061" ht="16.899999999999999" customHeight="1" x14ac:dyDescent="0.25"/>
    <row r="1062" ht="16.899999999999999" customHeight="1" x14ac:dyDescent="0.25"/>
    <row r="1063" ht="16.899999999999999" customHeight="1" x14ac:dyDescent="0.25"/>
    <row r="1064" ht="16.899999999999999" customHeight="1" x14ac:dyDescent="0.25"/>
    <row r="1065" ht="16.899999999999999" customHeight="1" x14ac:dyDescent="0.25"/>
    <row r="1066" ht="16.899999999999999" customHeight="1" x14ac:dyDescent="0.25"/>
    <row r="1067" ht="16.899999999999999" customHeight="1" x14ac:dyDescent="0.25"/>
    <row r="1068" ht="16.899999999999999" customHeight="1" x14ac:dyDescent="0.25"/>
    <row r="1069" ht="16.899999999999999" customHeight="1" x14ac:dyDescent="0.25"/>
    <row r="1070" ht="16.899999999999999" customHeight="1" x14ac:dyDescent="0.25"/>
    <row r="1071" ht="16.899999999999999" customHeight="1" x14ac:dyDescent="0.25"/>
    <row r="1072" ht="16.899999999999999" customHeight="1" x14ac:dyDescent="0.25"/>
    <row r="1073" ht="16.899999999999999" customHeight="1" x14ac:dyDescent="0.25"/>
    <row r="1074" ht="16.899999999999999" customHeight="1" x14ac:dyDescent="0.25"/>
    <row r="1075" ht="16.899999999999999" customHeight="1" x14ac:dyDescent="0.25"/>
    <row r="1076" ht="16.899999999999999" customHeight="1" x14ac:dyDescent="0.25"/>
    <row r="1077" ht="16.899999999999999" customHeight="1" x14ac:dyDescent="0.25"/>
    <row r="1078" ht="16.899999999999999" customHeight="1" x14ac:dyDescent="0.25"/>
    <row r="1079" ht="16.899999999999999" customHeight="1" x14ac:dyDescent="0.25"/>
    <row r="1080" ht="16.899999999999999" customHeight="1" x14ac:dyDescent="0.25"/>
    <row r="1081" ht="16.899999999999999" customHeight="1" x14ac:dyDescent="0.25"/>
    <row r="1082" ht="16.899999999999999" customHeight="1" x14ac:dyDescent="0.25"/>
    <row r="1083" ht="16.899999999999999" customHeight="1" x14ac:dyDescent="0.25"/>
    <row r="1084" ht="16.899999999999999" customHeight="1" x14ac:dyDescent="0.25"/>
    <row r="1085" ht="16.899999999999999" customHeight="1" x14ac:dyDescent="0.25"/>
    <row r="1086" ht="16.899999999999999" customHeight="1" x14ac:dyDescent="0.25"/>
    <row r="1087" ht="16.899999999999999" customHeight="1" x14ac:dyDescent="0.25"/>
    <row r="1088" ht="16.899999999999999" customHeight="1" x14ac:dyDescent="0.25"/>
    <row r="1089" ht="16.899999999999999" customHeight="1" x14ac:dyDescent="0.25"/>
    <row r="1090" ht="16.899999999999999" customHeight="1" x14ac:dyDescent="0.25"/>
    <row r="1091" ht="16.899999999999999" customHeight="1" x14ac:dyDescent="0.25"/>
    <row r="1092" ht="16.899999999999999" customHeight="1" x14ac:dyDescent="0.25"/>
    <row r="1093" ht="16.899999999999999" customHeight="1" x14ac:dyDescent="0.25"/>
    <row r="1094" ht="16.899999999999999" customHeight="1" x14ac:dyDescent="0.25"/>
    <row r="1095" ht="16.899999999999999" customHeight="1" x14ac:dyDescent="0.25"/>
    <row r="1096" ht="16.899999999999999" customHeight="1" x14ac:dyDescent="0.25"/>
    <row r="1097" ht="16.899999999999999" customHeight="1" x14ac:dyDescent="0.25"/>
    <row r="1098" ht="16.899999999999999" customHeight="1" x14ac:dyDescent="0.25"/>
    <row r="1099" ht="16.899999999999999" customHeight="1" x14ac:dyDescent="0.25"/>
    <row r="1100" ht="16.899999999999999" customHeight="1" x14ac:dyDescent="0.25"/>
    <row r="1101" ht="16.899999999999999" customHeight="1" x14ac:dyDescent="0.25"/>
    <row r="1102" ht="16.899999999999999" customHeight="1" x14ac:dyDescent="0.25"/>
    <row r="1103" ht="16.899999999999999" customHeight="1" x14ac:dyDescent="0.25"/>
    <row r="1104" ht="16.899999999999999" customHeight="1" x14ac:dyDescent="0.25"/>
    <row r="1105" ht="16.899999999999999" customHeight="1" x14ac:dyDescent="0.25"/>
    <row r="1106" ht="16.899999999999999" customHeight="1" x14ac:dyDescent="0.25"/>
    <row r="1107" ht="16.899999999999999" customHeight="1" x14ac:dyDescent="0.25"/>
    <row r="1108" ht="16.899999999999999" customHeight="1" x14ac:dyDescent="0.25"/>
    <row r="1109" ht="16.899999999999999" customHeight="1" x14ac:dyDescent="0.25"/>
    <row r="1110" ht="16.899999999999999" customHeight="1" x14ac:dyDescent="0.25"/>
    <row r="1111" ht="16.899999999999999" customHeight="1" x14ac:dyDescent="0.25"/>
    <row r="1112" ht="16.899999999999999" customHeight="1" x14ac:dyDescent="0.25"/>
    <row r="1113" ht="16.899999999999999" customHeight="1" x14ac:dyDescent="0.25"/>
    <row r="1114" ht="16.899999999999999" customHeight="1" x14ac:dyDescent="0.25"/>
    <row r="1115" ht="16.899999999999999" customHeight="1" x14ac:dyDescent="0.25"/>
    <row r="1116" ht="16.899999999999999" customHeight="1" x14ac:dyDescent="0.25"/>
    <row r="1117" ht="16.899999999999999" customHeight="1" x14ac:dyDescent="0.25"/>
    <row r="1118" ht="16.899999999999999" customHeight="1" x14ac:dyDescent="0.25"/>
    <row r="1119" ht="16.899999999999999" customHeight="1" x14ac:dyDescent="0.25"/>
    <row r="1120" ht="16.899999999999999" customHeight="1" x14ac:dyDescent="0.25"/>
    <row r="1121" ht="16.899999999999999" customHeight="1" x14ac:dyDescent="0.25"/>
    <row r="1122" ht="16.899999999999999" customHeight="1" x14ac:dyDescent="0.25"/>
    <row r="1123" ht="16.899999999999999" customHeight="1" x14ac:dyDescent="0.25"/>
    <row r="1124" ht="16.899999999999999" customHeight="1" x14ac:dyDescent="0.25"/>
    <row r="1125" ht="16.899999999999999" customHeight="1" x14ac:dyDescent="0.25"/>
    <row r="1126" ht="16.899999999999999" customHeight="1" x14ac:dyDescent="0.25"/>
    <row r="1127" ht="16.899999999999999" customHeight="1" x14ac:dyDescent="0.25"/>
    <row r="1128" ht="16.899999999999999" customHeight="1" x14ac:dyDescent="0.25"/>
    <row r="1129" ht="16.899999999999999" customHeight="1" x14ac:dyDescent="0.25"/>
    <row r="1130" ht="16.899999999999999" customHeight="1" x14ac:dyDescent="0.25"/>
    <row r="1131" ht="16.899999999999999" customHeight="1" x14ac:dyDescent="0.25"/>
    <row r="1132" ht="16.899999999999999" customHeight="1" x14ac:dyDescent="0.25"/>
    <row r="1133" ht="16.899999999999999" customHeight="1" x14ac:dyDescent="0.25"/>
    <row r="1134" ht="16.899999999999999" customHeight="1" x14ac:dyDescent="0.25"/>
    <row r="1135" ht="16.899999999999999" customHeight="1" x14ac:dyDescent="0.25"/>
    <row r="1136" ht="16.899999999999999" customHeight="1" x14ac:dyDescent="0.25"/>
    <row r="1137" ht="16.899999999999999" customHeight="1" x14ac:dyDescent="0.25"/>
    <row r="1138" ht="16.899999999999999" customHeight="1" x14ac:dyDescent="0.25"/>
    <row r="1139" ht="16.899999999999999" customHeight="1" x14ac:dyDescent="0.25"/>
    <row r="1140" ht="16.899999999999999" customHeight="1" x14ac:dyDescent="0.25"/>
    <row r="1141" ht="16.899999999999999" customHeight="1" x14ac:dyDescent="0.25"/>
    <row r="1142" ht="16.899999999999999" customHeight="1" x14ac:dyDescent="0.25"/>
    <row r="1143" ht="16.899999999999999" customHeight="1" x14ac:dyDescent="0.25"/>
    <row r="1144" ht="16.899999999999999" customHeight="1" x14ac:dyDescent="0.25"/>
    <row r="1145" ht="16.899999999999999" customHeight="1" x14ac:dyDescent="0.25"/>
    <row r="1146" ht="16.899999999999999" customHeight="1" x14ac:dyDescent="0.25"/>
    <row r="1147" ht="16.899999999999999" customHeight="1" x14ac:dyDescent="0.25"/>
    <row r="1148" ht="16.899999999999999" customHeight="1" x14ac:dyDescent="0.25"/>
    <row r="1149" ht="16.899999999999999" customHeight="1" x14ac:dyDescent="0.25"/>
    <row r="1150" ht="16.899999999999999" customHeight="1" x14ac:dyDescent="0.25"/>
    <row r="1151" ht="16.899999999999999" customHeight="1" x14ac:dyDescent="0.25"/>
    <row r="1152" ht="16.899999999999999" customHeight="1" x14ac:dyDescent="0.25"/>
    <row r="1153" ht="16.899999999999999" customHeight="1" x14ac:dyDescent="0.25"/>
    <row r="1154" ht="16.899999999999999" customHeight="1" x14ac:dyDescent="0.25"/>
    <row r="1155" ht="16.899999999999999" customHeight="1" x14ac:dyDescent="0.25"/>
    <row r="1156" ht="16.899999999999999" customHeight="1" x14ac:dyDescent="0.25"/>
    <row r="1157" ht="16.899999999999999" customHeight="1" x14ac:dyDescent="0.25"/>
    <row r="1158" ht="16.899999999999999" customHeight="1" x14ac:dyDescent="0.25"/>
    <row r="1159" ht="16.899999999999999" customHeight="1" x14ac:dyDescent="0.25"/>
    <row r="1160" ht="16.899999999999999" customHeight="1" x14ac:dyDescent="0.25"/>
    <row r="1161" ht="16.899999999999999" customHeight="1" x14ac:dyDescent="0.25"/>
    <row r="1162" ht="16.899999999999999" customHeight="1" x14ac:dyDescent="0.25"/>
    <row r="1163" ht="16.899999999999999" customHeight="1" x14ac:dyDescent="0.25"/>
    <row r="1164" ht="16.899999999999999" customHeight="1" x14ac:dyDescent="0.25"/>
    <row r="1165" ht="16.899999999999999" customHeight="1" x14ac:dyDescent="0.25"/>
    <row r="1166" ht="16.899999999999999" customHeight="1" x14ac:dyDescent="0.25"/>
    <row r="1167" ht="16.899999999999999" customHeight="1" x14ac:dyDescent="0.25"/>
    <row r="1168" ht="16.899999999999999" customHeight="1" x14ac:dyDescent="0.25"/>
    <row r="1169" ht="16.899999999999999" customHeight="1" x14ac:dyDescent="0.25"/>
    <row r="1170" ht="16.899999999999999" customHeight="1" x14ac:dyDescent="0.25"/>
    <row r="1171" ht="16.899999999999999" customHeight="1" x14ac:dyDescent="0.25"/>
    <row r="1172" ht="16.899999999999999" customHeight="1" x14ac:dyDescent="0.25"/>
    <row r="1173" ht="16.899999999999999" customHeight="1" x14ac:dyDescent="0.25"/>
    <row r="1174" ht="16.899999999999999" customHeight="1" x14ac:dyDescent="0.25"/>
    <row r="1175" ht="16.899999999999999" customHeight="1" x14ac:dyDescent="0.25"/>
    <row r="1176" ht="16.899999999999999" customHeight="1" x14ac:dyDescent="0.25"/>
    <row r="1177" ht="16.899999999999999" customHeight="1" x14ac:dyDescent="0.25"/>
    <row r="1178" ht="16.899999999999999" customHeight="1" x14ac:dyDescent="0.25"/>
    <row r="1179" ht="16.899999999999999" customHeight="1" x14ac:dyDescent="0.25"/>
    <row r="1180" ht="16.899999999999999" customHeight="1" x14ac:dyDescent="0.25"/>
    <row r="1181" ht="16.899999999999999" customHeight="1" x14ac:dyDescent="0.25"/>
    <row r="1182" ht="16.899999999999999" customHeight="1" x14ac:dyDescent="0.25"/>
    <row r="1183" ht="16.899999999999999" customHeight="1" x14ac:dyDescent="0.25"/>
    <row r="1184" ht="16.899999999999999" customHeight="1" x14ac:dyDescent="0.25"/>
    <row r="1185" ht="16.899999999999999" customHeight="1" x14ac:dyDescent="0.25"/>
    <row r="1186" ht="16.899999999999999" customHeight="1" x14ac:dyDescent="0.25"/>
    <row r="1187" ht="16.899999999999999" customHeight="1" x14ac:dyDescent="0.25"/>
    <row r="1188" ht="16.899999999999999" customHeight="1" x14ac:dyDescent="0.25"/>
    <row r="1189" ht="16.899999999999999" customHeight="1" x14ac:dyDescent="0.25"/>
    <row r="1190" ht="16.899999999999999" customHeight="1" x14ac:dyDescent="0.25"/>
    <row r="1191" ht="16.899999999999999" customHeight="1" x14ac:dyDescent="0.25"/>
    <row r="1192" ht="16.899999999999999" customHeight="1" x14ac:dyDescent="0.25"/>
    <row r="1193" ht="16.899999999999999" customHeight="1" x14ac:dyDescent="0.25"/>
    <row r="1194" ht="16.899999999999999" customHeight="1" x14ac:dyDescent="0.25"/>
    <row r="1195" ht="16.899999999999999" customHeight="1" x14ac:dyDescent="0.25"/>
    <row r="1196" ht="16.899999999999999" customHeight="1" x14ac:dyDescent="0.25"/>
    <row r="1197" ht="16.899999999999999" customHeight="1" x14ac:dyDescent="0.25"/>
    <row r="1198" ht="16.899999999999999" customHeight="1" x14ac:dyDescent="0.25"/>
    <row r="1199" ht="16.899999999999999" customHeight="1" x14ac:dyDescent="0.25"/>
    <row r="1200" ht="16.899999999999999" customHeight="1" x14ac:dyDescent="0.25"/>
    <row r="1201" ht="16.899999999999999" customHeight="1" x14ac:dyDescent="0.25"/>
    <row r="1202" ht="16.899999999999999" customHeight="1" x14ac:dyDescent="0.25"/>
    <row r="1203" ht="16.899999999999999" customHeight="1" x14ac:dyDescent="0.25"/>
    <row r="1204" ht="16.899999999999999" customHeight="1" x14ac:dyDescent="0.25"/>
    <row r="1205" ht="16.899999999999999" customHeight="1" x14ac:dyDescent="0.25"/>
    <row r="1206" ht="16.899999999999999" customHeight="1" x14ac:dyDescent="0.25"/>
    <row r="1207" ht="16.899999999999999" customHeight="1" x14ac:dyDescent="0.25"/>
    <row r="1208" ht="16.899999999999999" customHeight="1" x14ac:dyDescent="0.25"/>
    <row r="1209" ht="16.899999999999999" customHeight="1" x14ac:dyDescent="0.25"/>
    <row r="1210" ht="16.899999999999999" customHeight="1" x14ac:dyDescent="0.25"/>
    <row r="1211" ht="16.899999999999999" customHeight="1" x14ac:dyDescent="0.25"/>
    <row r="1212" ht="16.899999999999999" customHeight="1" x14ac:dyDescent="0.25"/>
    <row r="1213" ht="16.899999999999999" customHeight="1" x14ac:dyDescent="0.25"/>
    <row r="1214" ht="16.899999999999999" customHeight="1" x14ac:dyDescent="0.25"/>
    <row r="1215" ht="16.899999999999999" customHeight="1" x14ac:dyDescent="0.25"/>
    <row r="1216" ht="16.899999999999999" customHeight="1" x14ac:dyDescent="0.25"/>
    <row r="1217" ht="16.899999999999999" customHeight="1" x14ac:dyDescent="0.25"/>
    <row r="1218" ht="16.899999999999999" customHeight="1" x14ac:dyDescent="0.25"/>
    <row r="1219" ht="16.899999999999999" customHeight="1" x14ac:dyDescent="0.25"/>
    <row r="1220" ht="16.899999999999999" customHeight="1" x14ac:dyDescent="0.25"/>
    <row r="1221" ht="16.899999999999999" customHeight="1" x14ac:dyDescent="0.25"/>
    <row r="1222" ht="16.899999999999999" customHeight="1" x14ac:dyDescent="0.25"/>
    <row r="1223" ht="16.899999999999999" customHeight="1" x14ac:dyDescent="0.25"/>
    <row r="1224" ht="16.899999999999999" customHeight="1" x14ac:dyDescent="0.25"/>
    <row r="1225" ht="16.899999999999999" customHeight="1" x14ac:dyDescent="0.25"/>
    <row r="1226" ht="16.899999999999999" customHeight="1" x14ac:dyDescent="0.25"/>
    <row r="1227" ht="16.899999999999999" customHeight="1" x14ac:dyDescent="0.25"/>
    <row r="1228" ht="16.899999999999999" customHeight="1" x14ac:dyDescent="0.25"/>
    <row r="1229" ht="16.899999999999999" customHeight="1" x14ac:dyDescent="0.25"/>
    <row r="1230" ht="16.899999999999999" customHeight="1" x14ac:dyDescent="0.25"/>
    <row r="1231" ht="16.899999999999999" customHeight="1" x14ac:dyDescent="0.25"/>
    <row r="1232" ht="16.899999999999999" customHeight="1" x14ac:dyDescent="0.25"/>
    <row r="1233" ht="16.899999999999999" customHeight="1" x14ac:dyDescent="0.25"/>
    <row r="1234" ht="16.899999999999999" customHeight="1" x14ac:dyDescent="0.25"/>
    <row r="1235" ht="16.899999999999999" customHeight="1" x14ac:dyDescent="0.25"/>
    <row r="1236" ht="16.899999999999999" customHeight="1" x14ac:dyDescent="0.25"/>
    <row r="1237" ht="16.899999999999999" customHeight="1" x14ac:dyDescent="0.25"/>
    <row r="1238" ht="16.899999999999999" customHeight="1" x14ac:dyDescent="0.25"/>
    <row r="1239" ht="16.899999999999999" customHeight="1" x14ac:dyDescent="0.25"/>
    <row r="1240" ht="16.899999999999999" customHeight="1" x14ac:dyDescent="0.25"/>
    <row r="1241" ht="16.899999999999999" customHeight="1" x14ac:dyDescent="0.25"/>
    <row r="1242" ht="16.899999999999999" customHeight="1" x14ac:dyDescent="0.25"/>
    <row r="1243" ht="16.899999999999999" customHeight="1" x14ac:dyDescent="0.25"/>
    <row r="1244" ht="16.899999999999999" customHeight="1" x14ac:dyDescent="0.25"/>
    <row r="1245" ht="16.899999999999999" customHeight="1" x14ac:dyDescent="0.25"/>
    <row r="1246" ht="16.899999999999999" customHeight="1" x14ac:dyDescent="0.25"/>
    <row r="1247" ht="16.899999999999999" customHeight="1" x14ac:dyDescent="0.25"/>
    <row r="1248" ht="16.899999999999999" customHeight="1" x14ac:dyDescent="0.25"/>
    <row r="1249" ht="16.899999999999999" customHeight="1" x14ac:dyDescent="0.25"/>
    <row r="1250" ht="16.899999999999999" customHeight="1" x14ac:dyDescent="0.25"/>
    <row r="1251" ht="16.899999999999999" customHeight="1" x14ac:dyDescent="0.25"/>
    <row r="1252" ht="16.899999999999999" customHeight="1" x14ac:dyDescent="0.25"/>
    <row r="1253" ht="16.899999999999999" customHeight="1" x14ac:dyDescent="0.25"/>
    <row r="1254" ht="16.899999999999999" customHeight="1" x14ac:dyDescent="0.25"/>
    <row r="1255" ht="16.899999999999999" customHeight="1" x14ac:dyDescent="0.25"/>
    <row r="1256" ht="16.899999999999999" customHeight="1" x14ac:dyDescent="0.25"/>
    <row r="1257" ht="16.899999999999999" customHeight="1" x14ac:dyDescent="0.25"/>
    <row r="1258" ht="16.899999999999999" customHeight="1" x14ac:dyDescent="0.25"/>
    <row r="1259" ht="16.899999999999999" customHeight="1" x14ac:dyDescent="0.25"/>
    <row r="1260" ht="16.899999999999999" customHeight="1" x14ac:dyDescent="0.25"/>
    <row r="1261" ht="16.899999999999999" customHeight="1" x14ac:dyDescent="0.25"/>
    <row r="1262" ht="16.899999999999999" customHeight="1" x14ac:dyDescent="0.25"/>
    <row r="1263" ht="16.899999999999999" customHeight="1" x14ac:dyDescent="0.25"/>
    <row r="1264" ht="16.899999999999999" customHeight="1" x14ac:dyDescent="0.25"/>
    <row r="1265" ht="16.899999999999999" customHeight="1" x14ac:dyDescent="0.25"/>
    <row r="1266" ht="16.899999999999999" customHeight="1" x14ac:dyDescent="0.25"/>
    <row r="1267" ht="16.899999999999999" customHeight="1" x14ac:dyDescent="0.25"/>
    <row r="1268" ht="16.899999999999999" customHeight="1" x14ac:dyDescent="0.25"/>
    <row r="1269" ht="16.899999999999999" customHeight="1" x14ac:dyDescent="0.25"/>
    <row r="1270" ht="16.899999999999999" customHeight="1" x14ac:dyDescent="0.25"/>
    <row r="1271" ht="16.899999999999999" customHeight="1" x14ac:dyDescent="0.25"/>
    <row r="1272" ht="16.899999999999999" customHeight="1" x14ac:dyDescent="0.25"/>
    <row r="1273" ht="16.899999999999999" customHeight="1" x14ac:dyDescent="0.25"/>
    <row r="1274" ht="16.899999999999999" customHeight="1" x14ac:dyDescent="0.25"/>
    <row r="1275" ht="16.899999999999999" customHeight="1" x14ac:dyDescent="0.25"/>
    <row r="1276" ht="16.899999999999999" customHeight="1" x14ac:dyDescent="0.25"/>
    <row r="1277" ht="16.899999999999999" customHeight="1" x14ac:dyDescent="0.25"/>
    <row r="1278" ht="16.899999999999999" customHeight="1" x14ac:dyDescent="0.25"/>
    <row r="1279" ht="16.899999999999999" customHeight="1" x14ac:dyDescent="0.25"/>
    <row r="1280" ht="16.899999999999999" customHeight="1" x14ac:dyDescent="0.25"/>
    <row r="1281" ht="16.899999999999999" customHeight="1" x14ac:dyDescent="0.25"/>
    <row r="1282" ht="16.899999999999999" customHeight="1" x14ac:dyDescent="0.25"/>
    <row r="1283" ht="16.899999999999999" customHeight="1" x14ac:dyDescent="0.25"/>
    <row r="1284" ht="16.899999999999999" customHeight="1" x14ac:dyDescent="0.25"/>
    <row r="1285" ht="16.899999999999999" customHeight="1" x14ac:dyDescent="0.25"/>
    <row r="1286" ht="16.899999999999999" customHeight="1" x14ac:dyDescent="0.25"/>
    <row r="1287" ht="16.899999999999999" customHeight="1" x14ac:dyDescent="0.25"/>
    <row r="1288" ht="16.899999999999999" customHeight="1" x14ac:dyDescent="0.25"/>
    <row r="1289" ht="16.899999999999999" customHeight="1" x14ac:dyDescent="0.25"/>
    <row r="1290" ht="16.899999999999999" customHeight="1" x14ac:dyDescent="0.25"/>
    <row r="1291" ht="16.899999999999999" customHeight="1" x14ac:dyDescent="0.25"/>
    <row r="1292" ht="16.899999999999999" customHeight="1" x14ac:dyDescent="0.25"/>
    <row r="1293" ht="16.899999999999999" customHeight="1" x14ac:dyDescent="0.25"/>
    <row r="1294" ht="16.899999999999999" customHeight="1" x14ac:dyDescent="0.25"/>
    <row r="1295" ht="16.899999999999999" customHeight="1" x14ac:dyDescent="0.25"/>
    <row r="1296" ht="16.899999999999999" customHeight="1" x14ac:dyDescent="0.25"/>
    <row r="1297" ht="16.899999999999999" customHeight="1" x14ac:dyDescent="0.25"/>
    <row r="1298" ht="16.899999999999999" customHeight="1" x14ac:dyDescent="0.25"/>
    <row r="1299" ht="16.899999999999999" customHeight="1" x14ac:dyDescent="0.25"/>
    <row r="1300" ht="16.899999999999999" customHeight="1" x14ac:dyDescent="0.25"/>
    <row r="1301" ht="16.899999999999999" customHeight="1" x14ac:dyDescent="0.25"/>
    <row r="1302" ht="16.899999999999999" customHeight="1" x14ac:dyDescent="0.25"/>
    <row r="1303" ht="16.899999999999999" customHeight="1" x14ac:dyDescent="0.25"/>
    <row r="1304" ht="16.899999999999999" customHeight="1" x14ac:dyDescent="0.25"/>
    <row r="1305" ht="16.899999999999999" customHeight="1" x14ac:dyDescent="0.25"/>
    <row r="1306" ht="16.899999999999999" customHeight="1" x14ac:dyDescent="0.25"/>
    <row r="1307" ht="16.899999999999999" customHeight="1" x14ac:dyDescent="0.25"/>
    <row r="1308" ht="16.899999999999999" customHeight="1" x14ac:dyDescent="0.25"/>
    <row r="1309" ht="16.899999999999999" customHeight="1" x14ac:dyDescent="0.25"/>
    <row r="1310" ht="16.899999999999999" customHeight="1" x14ac:dyDescent="0.25"/>
    <row r="1311" ht="16.899999999999999" customHeight="1" x14ac:dyDescent="0.25"/>
    <row r="1312" ht="16.899999999999999" customHeight="1" x14ac:dyDescent="0.25"/>
    <row r="1313" ht="16.899999999999999" customHeight="1" x14ac:dyDescent="0.25"/>
    <row r="1314" ht="16.899999999999999" customHeight="1" x14ac:dyDescent="0.25"/>
    <row r="1315" ht="16.899999999999999" customHeight="1" x14ac:dyDescent="0.25"/>
    <row r="1316" ht="16.899999999999999" customHeight="1" x14ac:dyDescent="0.25"/>
    <row r="1317" ht="16.899999999999999" customHeight="1" x14ac:dyDescent="0.25"/>
    <row r="1318" ht="16.899999999999999" customHeight="1" x14ac:dyDescent="0.25"/>
    <row r="1319" ht="16.899999999999999" customHeight="1" x14ac:dyDescent="0.25"/>
    <row r="1320" ht="16.899999999999999" customHeight="1" x14ac:dyDescent="0.25"/>
    <row r="1321" ht="16.899999999999999" customHeight="1" x14ac:dyDescent="0.25"/>
    <row r="1322" ht="16.899999999999999" customHeight="1" x14ac:dyDescent="0.25"/>
    <row r="1323" ht="16.899999999999999" customHeight="1" x14ac:dyDescent="0.25"/>
    <row r="1324" ht="16.899999999999999" customHeight="1" x14ac:dyDescent="0.25"/>
    <row r="1325" ht="16.899999999999999" customHeight="1" x14ac:dyDescent="0.25"/>
    <row r="1326" ht="16.899999999999999" customHeight="1" x14ac:dyDescent="0.25"/>
    <row r="1327" ht="16.899999999999999" customHeight="1" x14ac:dyDescent="0.25"/>
    <row r="1328" ht="16.899999999999999" customHeight="1" x14ac:dyDescent="0.25"/>
    <row r="1329" ht="16.899999999999999" customHeight="1" x14ac:dyDescent="0.25"/>
    <row r="1330" ht="16.899999999999999" customHeight="1" x14ac:dyDescent="0.25"/>
    <row r="1331" ht="16.899999999999999" customHeight="1" x14ac:dyDescent="0.25"/>
    <row r="1332" ht="16.899999999999999" customHeight="1" x14ac:dyDescent="0.25"/>
    <row r="1333" ht="16.899999999999999" customHeight="1" x14ac:dyDescent="0.25"/>
    <row r="1334" ht="16.899999999999999" customHeight="1" x14ac:dyDescent="0.25"/>
    <row r="1335" ht="16.899999999999999" customHeight="1" x14ac:dyDescent="0.25"/>
    <row r="1336" ht="16.899999999999999" customHeight="1" x14ac:dyDescent="0.25"/>
    <row r="1337" ht="16.899999999999999" customHeight="1" x14ac:dyDescent="0.25"/>
    <row r="1338" ht="16.899999999999999" customHeight="1" x14ac:dyDescent="0.25"/>
    <row r="1339" ht="16.899999999999999" customHeight="1" x14ac:dyDescent="0.25"/>
    <row r="1340" ht="16.899999999999999" customHeight="1" x14ac:dyDescent="0.25"/>
    <row r="1341" ht="16.899999999999999" customHeight="1" x14ac:dyDescent="0.25"/>
    <row r="1342" ht="16.899999999999999" customHeight="1" x14ac:dyDescent="0.25"/>
    <row r="1343" ht="16.899999999999999" customHeight="1" x14ac:dyDescent="0.25"/>
    <row r="1344" ht="16.899999999999999" customHeight="1" x14ac:dyDescent="0.25"/>
    <row r="1345" ht="16.899999999999999" customHeight="1" x14ac:dyDescent="0.25"/>
    <row r="1346" ht="16.899999999999999" customHeight="1" x14ac:dyDescent="0.25"/>
    <row r="1347" ht="16.899999999999999" customHeight="1" x14ac:dyDescent="0.25"/>
    <row r="1348" ht="16.899999999999999" customHeight="1" x14ac:dyDescent="0.25"/>
    <row r="1349" ht="16.899999999999999" customHeight="1" x14ac:dyDescent="0.25"/>
    <row r="1350" ht="16.899999999999999" customHeight="1" x14ac:dyDescent="0.25"/>
    <row r="1351" ht="16.899999999999999" customHeight="1" x14ac:dyDescent="0.25"/>
    <row r="1352" ht="16.899999999999999" customHeight="1" x14ac:dyDescent="0.25"/>
    <row r="1353" ht="16.899999999999999" customHeight="1" x14ac:dyDescent="0.25"/>
    <row r="1354" ht="16.899999999999999" customHeight="1" x14ac:dyDescent="0.25"/>
    <row r="1355" ht="16.899999999999999" customHeight="1" x14ac:dyDescent="0.25"/>
    <row r="1356" ht="16.899999999999999" customHeight="1" x14ac:dyDescent="0.25"/>
    <row r="1357" ht="16.899999999999999" customHeight="1" x14ac:dyDescent="0.25"/>
    <row r="1358" ht="16.899999999999999" customHeight="1" x14ac:dyDescent="0.25"/>
    <row r="1359" ht="16.899999999999999" customHeight="1" x14ac:dyDescent="0.25"/>
    <row r="1360" ht="16.899999999999999" customHeight="1" x14ac:dyDescent="0.25"/>
    <row r="1361" ht="16.899999999999999" customHeight="1" x14ac:dyDescent="0.25"/>
    <row r="1362" ht="16.899999999999999" customHeight="1" x14ac:dyDescent="0.25"/>
    <row r="1363" ht="16.899999999999999" customHeight="1" x14ac:dyDescent="0.25"/>
    <row r="1364" ht="16.899999999999999" customHeight="1" x14ac:dyDescent="0.25"/>
    <row r="1365" ht="16.899999999999999" customHeight="1" x14ac:dyDescent="0.25"/>
    <row r="1366" ht="16.899999999999999" customHeight="1" x14ac:dyDescent="0.25"/>
    <row r="1367" ht="16.899999999999999" customHeight="1" x14ac:dyDescent="0.25"/>
    <row r="1368" ht="16.899999999999999" customHeight="1" x14ac:dyDescent="0.25"/>
    <row r="1369" ht="16.899999999999999" customHeight="1" x14ac:dyDescent="0.25"/>
    <row r="1370" ht="16.899999999999999" customHeight="1" x14ac:dyDescent="0.25"/>
    <row r="1371" ht="16.899999999999999" customHeight="1" x14ac:dyDescent="0.25"/>
    <row r="1372" ht="16.899999999999999" customHeight="1" x14ac:dyDescent="0.25"/>
    <row r="1373" ht="16.899999999999999" customHeight="1" x14ac:dyDescent="0.25"/>
    <row r="1374" ht="16.899999999999999" customHeight="1" x14ac:dyDescent="0.25"/>
    <row r="1375" ht="16.899999999999999" customHeight="1" x14ac:dyDescent="0.25"/>
    <row r="1376" ht="16.899999999999999" customHeight="1" x14ac:dyDescent="0.25"/>
    <row r="1377" ht="16.899999999999999" customHeight="1" x14ac:dyDescent="0.25"/>
    <row r="1378" ht="16.899999999999999" customHeight="1" x14ac:dyDescent="0.25"/>
    <row r="1379" ht="16.899999999999999" customHeight="1" x14ac:dyDescent="0.25"/>
    <row r="1380" ht="16.899999999999999" customHeight="1" x14ac:dyDescent="0.25"/>
    <row r="1381" ht="16.899999999999999" customHeight="1" x14ac:dyDescent="0.25"/>
    <row r="1382" ht="16.899999999999999" customHeight="1" x14ac:dyDescent="0.25"/>
    <row r="1383" ht="16.899999999999999" customHeight="1" x14ac:dyDescent="0.25"/>
    <row r="1384" ht="16.899999999999999" customHeight="1" x14ac:dyDescent="0.25"/>
    <row r="1385" ht="16.899999999999999" customHeight="1" x14ac:dyDescent="0.25"/>
    <row r="1386" ht="16.899999999999999" customHeight="1" x14ac:dyDescent="0.25"/>
    <row r="1387" ht="16.899999999999999" customHeight="1" x14ac:dyDescent="0.25"/>
    <row r="1388" ht="16.899999999999999" customHeight="1" x14ac:dyDescent="0.25"/>
    <row r="1389" ht="16.899999999999999" customHeight="1" x14ac:dyDescent="0.25"/>
    <row r="1390" ht="16.899999999999999" customHeight="1" x14ac:dyDescent="0.25"/>
    <row r="1391" ht="16.899999999999999" customHeight="1" x14ac:dyDescent="0.25"/>
    <row r="1392" ht="16.899999999999999" customHeight="1" x14ac:dyDescent="0.25"/>
    <row r="1393" ht="16.899999999999999" customHeight="1" x14ac:dyDescent="0.25"/>
    <row r="1394" ht="16.899999999999999" customHeight="1" x14ac:dyDescent="0.25"/>
    <row r="1395" ht="16.899999999999999" customHeight="1" x14ac:dyDescent="0.25"/>
    <row r="1396" ht="16.899999999999999" customHeight="1" x14ac:dyDescent="0.25"/>
    <row r="1397" ht="16.899999999999999" customHeight="1" x14ac:dyDescent="0.25"/>
    <row r="1398" ht="16.899999999999999" customHeight="1" x14ac:dyDescent="0.25"/>
    <row r="1399" ht="16.899999999999999" customHeight="1" x14ac:dyDescent="0.25"/>
    <row r="1400" ht="16.899999999999999" customHeight="1" x14ac:dyDescent="0.25"/>
    <row r="1401" ht="16.899999999999999" customHeight="1" x14ac:dyDescent="0.25"/>
    <row r="1402" ht="16.899999999999999" customHeight="1" x14ac:dyDescent="0.25"/>
    <row r="1403" ht="16.899999999999999" customHeight="1" x14ac:dyDescent="0.25"/>
    <row r="1404" ht="16.899999999999999" customHeight="1" x14ac:dyDescent="0.25"/>
    <row r="1405" ht="16.899999999999999" customHeight="1" x14ac:dyDescent="0.25"/>
    <row r="1406" ht="16.899999999999999" customHeight="1" x14ac:dyDescent="0.25"/>
    <row r="1407" ht="16.899999999999999" customHeight="1" x14ac:dyDescent="0.25"/>
    <row r="1408" ht="16.899999999999999" customHeight="1" x14ac:dyDescent="0.25"/>
    <row r="1409" ht="16.899999999999999" customHeight="1" x14ac:dyDescent="0.25"/>
    <row r="1410" ht="16.899999999999999" customHeight="1" x14ac:dyDescent="0.25"/>
    <row r="1411" ht="16.899999999999999" customHeight="1" x14ac:dyDescent="0.25"/>
    <row r="1412" ht="16.899999999999999" customHeight="1" x14ac:dyDescent="0.25"/>
    <row r="1413" ht="16.899999999999999" customHeight="1" x14ac:dyDescent="0.25"/>
    <row r="1414" ht="16.899999999999999" customHeight="1" x14ac:dyDescent="0.25"/>
    <row r="1415" ht="16.899999999999999" customHeight="1" x14ac:dyDescent="0.25"/>
    <row r="1416" ht="16.899999999999999" customHeight="1" x14ac:dyDescent="0.25"/>
    <row r="1417" ht="16.899999999999999" customHeight="1" x14ac:dyDescent="0.25"/>
    <row r="1418" ht="16.899999999999999" customHeight="1" x14ac:dyDescent="0.25"/>
    <row r="1419" ht="16.899999999999999" customHeight="1" x14ac:dyDescent="0.25"/>
    <row r="1420" ht="16.899999999999999" customHeight="1" x14ac:dyDescent="0.25"/>
    <row r="1421" ht="16.899999999999999" customHeight="1" x14ac:dyDescent="0.25"/>
    <row r="1422" ht="16.899999999999999" customHeight="1" x14ac:dyDescent="0.25"/>
    <row r="1423" ht="16.899999999999999" customHeight="1" x14ac:dyDescent="0.25"/>
    <row r="1424" ht="16.899999999999999" customHeight="1" x14ac:dyDescent="0.25"/>
    <row r="1425" ht="16.899999999999999" customHeight="1" x14ac:dyDescent="0.25"/>
    <row r="1426" ht="16.899999999999999" customHeight="1" x14ac:dyDescent="0.25"/>
    <row r="1427" ht="16.899999999999999" customHeight="1" x14ac:dyDescent="0.25"/>
    <row r="1428" ht="16.899999999999999" customHeight="1" x14ac:dyDescent="0.25"/>
    <row r="1429" ht="16.899999999999999" customHeight="1" x14ac:dyDescent="0.25"/>
    <row r="1430" ht="16.899999999999999" customHeight="1" x14ac:dyDescent="0.25"/>
    <row r="1431" ht="16.899999999999999" customHeight="1" x14ac:dyDescent="0.25"/>
    <row r="1432" ht="16.899999999999999" customHeight="1" x14ac:dyDescent="0.25"/>
    <row r="1433" ht="16.899999999999999" customHeight="1" x14ac:dyDescent="0.25"/>
    <row r="1434" ht="16.899999999999999" customHeight="1" x14ac:dyDescent="0.25"/>
    <row r="1435" ht="16.899999999999999" customHeight="1" x14ac:dyDescent="0.25"/>
    <row r="1436" ht="16.899999999999999" customHeight="1" x14ac:dyDescent="0.25"/>
    <row r="1437" ht="16.899999999999999" customHeight="1" x14ac:dyDescent="0.25"/>
    <row r="1438" ht="16.899999999999999" customHeight="1" x14ac:dyDescent="0.25"/>
    <row r="1439" ht="16.899999999999999" customHeight="1" x14ac:dyDescent="0.25"/>
    <row r="1440" ht="16.899999999999999" customHeight="1" x14ac:dyDescent="0.25"/>
    <row r="1441" ht="16.899999999999999" customHeight="1" x14ac:dyDescent="0.25"/>
    <row r="1442" ht="16.899999999999999" customHeight="1" x14ac:dyDescent="0.25"/>
    <row r="1443" ht="16.899999999999999" customHeight="1" x14ac:dyDescent="0.25"/>
    <row r="1444" ht="16.899999999999999" customHeight="1" x14ac:dyDescent="0.25"/>
    <row r="1445" ht="16.899999999999999" customHeight="1" x14ac:dyDescent="0.25"/>
    <row r="1446" ht="16.899999999999999" customHeight="1" x14ac:dyDescent="0.25"/>
    <row r="1447" ht="16.899999999999999" customHeight="1" x14ac:dyDescent="0.25"/>
    <row r="1448" ht="16.899999999999999" customHeight="1" x14ac:dyDescent="0.25"/>
    <row r="1449" ht="16.899999999999999" customHeight="1" x14ac:dyDescent="0.25"/>
    <row r="1450" ht="16.899999999999999" customHeight="1" x14ac:dyDescent="0.25"/>
    <row r="1451" ht="16.899999999999999" customHeight="1" x14ac:dyDescent="0.25"/>
    <row r="1452" ht="16.899999999999999" customHeight="1" x14ac:dyDescent="0.25"/>
    <row r="1453" ht="16.899999999999999" customHeight="1" x14ac:dyDescent="0.25"/>
    <row r="1454" ht="16.899999999999999" customHeight="1" x14ac:dyDescent="0.25"/>
    <row r="1455" ht="16.899999999999999" customHeight="1" x14ac:dyDescent="0.25"/>
    <row r="1456" ht="16.899999999999999" customHeight="1" x14ac:dyDescent="0.25"/>
    <row r="1457" ht="16.899999999999999" customHeight="1" x14ac:dyDescent="0.25"/>
    <row r="1458" ht="16.899999999999999" customHeight="1" x14ac:dyDescent="0.25"/>
    <row r="1459" ht="16.899999999999999" customHeight="1" x14ac:dyDescent="0.25"/>
    <row r="1460" ht="16.899999999999999" customHeight="1" x14ac:dyDescent="0.25"/>
    <row r="1461" ht="16.899999999999999" customHeight="1" x14ac:dyDescent="0.25"/>
    <row r="1462" ht="16.899999999999999" customHeight="1" x14ac:dyDescent="0.25"/>
    <row r="1463" ht="16.899999999999999" customHeight="1" x14ac:dyDescent="0.25"/>
    <row r="1464" ht="16.899999999999999" customHeight="1" x14ac:dyDescent="0.25"/>
    <row r="1465" ht="16.899999999999999" customHeight="1" x14ac:dyDescent="0.25"/>
    <row r="1466" ht="16.899999999999999" customHeight="1" x14ac:dyDescent="0.25"/>
    <row r="1467" ht="16.899999999999999" customHeight="1" x14ac:dyDescent="0.25"/>
    <row r="1468" ht="16.899999999999999" customHeight="1" x14ac:dyDescent="0.25"/>
    <row r="1469" ht="16.899999999999999" customHeight="1" x14ac:dyDescent="0.25"/>
    <row r="1470" ht="16.899999999999999" customHeight="1" x14ac:dyDescent="0.25"/>
    <row r="1471" ht="16.899999999999999" customHeight="1" x14ac:dyDescent="0.25"/>
    <row r="1472" ht="16.899999999999999" customHeight="1" x14ac:dyDescent="0.25"/>
    <row r="1473" ht="16.899999999999999" customHeight="1" x14ac:dyDescent="0.25"/>
    <row r="1474" ht="16.899999999999999" customHeight="1" x14ac:dyDescent="0.25"/>
    <row r="1475" ht="16.899999999999999" customHeight="1" x14ac:dyDescent="0.25"/>
    <row r="1476" ht="16.899999999999999" customHeight="1" x14ac:dyDescent="0.25"/>
    <row r="1477" ht="16.899999999999999" customHeight="1" x14ac:dyDescent="0.25"/>
    <row r="1478" ht="16.899999999999999" customHeight="1" x14ac:dyDescent="0.25"/>
    <row r="1479" ht="16.899999999999999" customHeight="1" x14ac:dyDescent="0.25"/>
    <row r="1480" ht="16.899999999999999" customHeight="1" x14ac:dyDescent="0.25"/>
    <row r="1481" ht="16.899999999999999" customHeight="1" x14ac:dyDescent="0.25"/>
    <row r="1482" ht="16.899999999999999" customHeight="1" x14ac:dyDescent="0.25"/>
    <row r="1483" ht="16.899999999999999" customHeight="1" x14ac:dyDescent="0.25"/>
    <row r="1484" ht="16.899999999999999" customHeight="1" x14ac:dyDescent="0.25"/>
    <row r="1485" ht="16.899999999999999" customHeight="1" x14ac:dyDescent="0.25"/>
    <row r="1486" ht="16.899999999999999" customHeight="1" x14ac:dyDescent="0.25"/>
    <row r="1487" ht="16.899999999999999" customHeight="1" x14ac:dyDescent="0.25"/>
    <row r="1488" ht="16.899999999999999" customHeight="1" x14ac:dyDescent="0.25"/>
    <row r="1489" ht="16.899999999999999" customHeight="1" x14ac:dyDescent="0.25"/>
    <row r="1490" ht="16.899999999999999" customHeight="1" x14ac:dyDescent="0.25"/>
    <row r="1491" ht="16.899999999999999" customHeight="1" x14ac:dyDescent="0.25"/>
    <row r="1492" ht="16.899999999999999" customHeight="1" x14ac:dyDescent="0.25"/>
    <row r="1493" ht="16.899999999999999" customHeight="1" x14ac:dyDescent="0.25"/>
    <row r="1494" ht="16.899999999999999" customHeight="1" x14ac:dyDescent="0.25"/>
    <row r="1495" ht="16.899999999999999" customHeight="1" x14ac:dyDescent="0.25"/>
    <row r="1496" ht="16.899999999999999" customHeight="1" x14ac:dyDescent="0.25"/>
    <row r="1497" ht="16.899999999999999" customHeight="1" x14ac:dyDescent="0.25"/>
    <row r="1498" ht="16.899999999999999" customHeight="1" x14ac:dyDescent="0.25"/>
    <row r="1499" ht="16.899999999999999" customHeight="1" x14ac:dyDescent="0.25"/>
    <row r="1500" ht="16.899999999999999" customHeight="1" x14ac:dyDescent="0.25"/>
    <row r="1501" ht="16.899999999999999" customHeight="1" x14ac:dyDescent="0.25"/>
    <row r="1502" ht="16.899999999999999" customHeight="1" x14ac:dyDescent="0.25"/>
    <row r="1503" ht="16.899999999999999" customHeight="1" x14ac:dyDescent="0.25"/>
    <row r="1504" ht="16.899999999999999" customHeight="1" x14ac:dyDescent="0.25"/>
    <row r="1505" ht="16.899999999999999" customHeight="1" x14ac:dyDescent="0.25"/>
    <row r="1506" ht="16.899999999999999" customHeight="1" x14ac:dyDescent="0.25"/>
    <row r="1507" ht="16.899999999999999" customHeight="1" x14ac:dyDescent="0.25"/>
    <row r="1508" ht="16.899999999999999" customHeight="1" x14ac:dyDescent="0.25"/>
    <row r="1509" ht="16.899999999999999" customHeight="1" x14ac:dyDescent="0.25"/>
    <row r="1510" ht="16.899999999999999" customHeight="1" x14ac:dyDescent="0.25"/>
    <row r="1511" ht="16.899999999999999" customHeight="1" x14ac:dyDescent="0.25"/>
    <row r="1512" ht="16.899999999999999" customHeight="1" x14ac:dyDescent="0.25"/>
    <row r="1513" ht="16.899999999999999" customHeight="1" x14ac:dyDescent="0.25"/>
  </sheetData>
  <mergeCells count="1">
    <mergeCell ref="N3:N15"/>
  </mergeCells>
  <phoneticPr fontId="2" type="noConversion"/>
  <hyperlinks>
    <hyperlink ref="M16" r:id="rId1" display="https://ovidsp.ovid.com/ovidweb.cgi?T=JS&amp;NEWS=n&amp;CSC=Y&amp;PAGE=toc&amp;D=yrovft&amp;AN=00004347-000000000-00000"/>
    <hyperlink ref="M17" r:id="rId2" display="https://ovidsp.ovid.com/ovidweb.cgi?T=JS&amp;NEWS=n&amp;CSC=Y&amp;PAGE=toc&amp;D=yrovft&amp;AN=00124635-000000000-00000"/>
    <hyperlink ref="M18" r:id="rId3" display="https://ovidsp.ovid.com/ovidweb.cgi?T=JS&amp;NEWS=n&amp;CSC=Y&amp;PAGE=toc&amp;D=yrovft&amp;AN=00132585-000000000-00000"/>
    <hyperlink ref="M19" r:id="rId4" display="https://ovidsp.ovid.com/ovidweb.cgi?T=JS&amp;NEWS=n&amp;CSC=Y&amp;PAGE=toc&amp;D=yrovft&amp;AN=00043764-000000000-00000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JRM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2021-12-27T08:37:29Z</dcterms:created>
  <dcterms:modified xsi:type="dcterms:W3CDTF">2023-01-11T03:39:56Z</dcterms:modified>
</cp:coreProperties>
</file>